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autoCompressPictures="0"/>
  <mc:AlternateContent xmlns:mc="http://schemas.openxmlformats.org/markup-compatibility/2006">
    <mc:Choice Requires="x15">
      <x15ac:absPath xmlns:x15ac="http://schemas.microsoft.com/office/spreadsheetml/2010/11/ac" url="E:\Product - Customer Love\Tools for Product Customer Love\"/>
    </mc:Choice>
  </mc:AlternateContent>
  <xr:revisionPtr revIDLastSave="0" documentId="13_ncr:1_{E205C8C9-F1D7-4CBE-97D6-FBD5D55AE531}" xr6:coauthVersionLast="36" xr6:coauthVersionMax="36" xr10:uidLastSave="{00000000-0000-0000-0000-000000000000}"/>
  <bookViews>
    <workbookView xWindow="0" yWindow="0" windowWidth="25603" windowHeight="16063" tabRatio="500" xr2:uid="{00000000-000D-0000-FFFF-FFFF00000000}"/>
  </bookViews>
  <sheets>
    <sheet name="MY DATA" sheetId="1" r:id="rId1"/>
    <sheet name="MY RESULTS" sheetId="5" r:id="rId2"/>
    <sheet name="Hidden Data" sheetId="6" state="hidden" r:id="rId3"/>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C3" i="5" l="1"/>
  <c r="D26" i="1"/>
  <c r="B37" i="1"/>
  <c r="G63" i="6"/>
  <c r="E72" i="6"/>
  <c r="E71" i="6"/>
  <c r="E70" i="6"/>
  <c r="E69" i="6"/>
  <c r="E68" i="6"/>
  <c r="E67" i="6"/>
  <c r="E66" i="6"/>
  <c r="E65" i="6"/>
  <c r="E64" i="6"/>
  <c r="D72" i="6"/>
  <c r="D71" i="6"/>
  <c r="D70" i="6"/>
  <c r="D69" i="6"/>
  <c r="D68" i="6"/>
  <c r="D67" i="6"/>
  <c r="D66" i="6"/>
  <c r="D65" i="6"/>
  <c r="D64" i="6"/>
  <c r="D63" i="6"/>
  <c r="F72" i="6"/>
  <c r="F71" i="6"/>
  <c r="F70" i="6"/>
  <c r="F69" i="6"/>
  <c r="F68" i="6"/>
  <c r="F67" i="6"/>
  <c r="F66" i="6"/>
  <c r="F65" i="6"/>
  <c r="F64" i="6"/>
  <c r="F63" i="6"/>
  <c r="G49" i="6"/>
  <c r="E58" i="6"/>
  <c r="E57" i="6"/>
  <c r="E56" i="6"/>
  <c r="E55" i="6"/>
  <c r="E54" i="6"/>
  <c r="E53" i="6"/>
  <c r="E52" i="6"/>
  <c r="E51" i="6"/>
  <c r="E50" i="6"/>
  <c r="D58" i="6"/>
  <c r="D57" i="6"/>
  <c r="D56" i="6"/>
  <c r="D55" i="6"/>
  <c r="D54" i="6"/>
  <c r="D53" i="6"/>
  <c r="D52" i="6"/>
  <c r="D51" i="6"/>
  <c r="D50" i="6"/>
  <c r="D49" i="6"/>
  <c r="F58" i="6"/>
  <c r="F57" i="6"/>
  <c r="F56" i="6"/>
  <c r="F55" i="6"/>
  <c r="F54" i="6"/>
  <c r="F53" i="6"/>
  <c r="F52" i="6"/>
  <c r="F51" i="6"/>
  <c r="F50" i="6"/>
  <c r="F49" i="6"/>
  <c r="G34" i="6"/>
  <c r="E43" i="6"/>
  <c r="E42" i="6"/>
  <c r="E41" i="6"/>
  <c r="E40" i="6"/>
  <c r="E39" i="6"/>
  <c r="E38" i="6"/>
  <c r="E37" i="6"/>
  <c r="E36" i="6"/>
  <c r="E35" i="6"/>
  <c r="D43" i="6"/>
  <c r="D42" i="6"/>
  <c r="D41" i="6"/>
  <c r="D40" i="6"/>
  <c r="D39" i="6"/>
  <c r="D38" i="6"/>
  <c r="D37" i="6"/>
  <c r="D36" i="6"/>
  <c r="D35" i="6"/>
  <c r="D34" i="6"/>
  <c r="F43" i="6"/>
  <c r="F42" i="6"/>
  <c r="F41" i="6"/>
  <c r="F40" i="6"/>
  <c r="F39" i="6"/>
  <c r="F38" i="6"/>
  <c r="F37" i="6"/>
  <c r="F36" i="6"/>
  <c r="F35" i="6"/>
  <c r="F34" i="6"/>
  <c r="G20" i="6"/>
  <c r="E29" i="6"/>
  <c r="E28" i="6"/>
  <c r="E27" i="6"/>
  <c r="E26" i="6"/>
  <c r="E25" i="6"/>
  <c r="E24" i="6"/>
  <c r="E23" i="6"/>
  <c r="E22" i="6"/>
  <c r="E21" i="6"/>
  <c r="D29" i="6"/>
  <c r="D28" i="6"/>
  <c r="D27" i="6"/>
  <c r="D26" i="6"/>
  <c r="D25" i="6"/>
  <c r="D24" i="6"/>
  <c r="D23" i="6"/>
  <c r="D22" i="6"/>
  <c r="D21" i="6"/>
  <c r="D20" i="6"/>
  <c r="F29" i="6"/>
  <c r="F28" i="6"/>
  <c r="F27" i="6"/>
  <c r="F26" i="6"/>
  <c r="F25" i="6"/>
  <c r="F24" i="6"/>
  <c r="F23" i="6"/>
  <c r="F22" i="6"/>
  <c r="F21" i="6"/>
  <c r="F20" i="6"/>
  <c r="G5" i="6"/>
  <c r="E6" i="6"/>
  <c r="D6" i="6"/>
  <c r="F6" i="6"/>
  <c r="E7" i="6"/>
  <c r="D7" i="6"/>
  <c r="F7" i="6"/>
  <c r="E8" i="6"/>
  <c r="D8" i="6"/>
  <c r="F8" i="6"/>
  <c r="E9" i="6"/>
  <c r="D9" i="6"/>
  <c r="F9" i="6"/>
  <c r="E10" i="6"/>
  <c r="D10" i="6"/>
  <c r="F10" i="6"/>
  <c r="E11" i="6"/>
  <c r="D11" i="6"/>
  <c r="F11" i="6"/>
  <c r="E12" i="6"/>
  <c r="D12" i="6"/>
  <c r="F12" i="6"/>
  <c r="E13" i="6"/>
  <c r="D13" i="6"/>
  <c r="F13" i="6"/>
  <c r="E14" i="6"/>
  <c r="D14" i="6"/>
  <c r="F14" i="6"/>
  <c r="D5" i="6"/>
  <c r="F5" i="6"/>
  <c r="L26" i="1"/>
  <c r="J26" i="1"/>
  <c r="H26" i="1"/>
  <c r="F26" i="1"/>
  <c r="L28" i="1"/>
  <c r="J28" i="1"/>
  <c r="H28" i="1"/>
  <c r="F28" i="1"/>
  <c r="D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Apfelbaum, Kimberly</author>
  </authors>
  <commentList>
    <comment ref="A5" authorId="0" shapeId="0" xr:uid="{00000000-0006-0000-0000-000001000000}">
      <text>
        <r>
          <rPr>
            <b/>
            <sz val="9"/>
            <color indexed="81"/>
            <rFont val="Calibri"/>
            <family val="2"/>
          </rPr>
          <t>This is a comment.</t>
        </r>
      </text>
    </comment>
    <comment ref="A12" authorId="0" shapeId="0" xr:uid="{00000000-0006-0000-0000-000002000000}">
      <text>
        <r>
          <rPr>
            <sz val="11"/>
            <color indexed="81"/>
            <rFont val="Calibri"/>
          </rPr>
          <t>Зах зээлийн сегментчлэл, зорилтот зах зээл гэдэг сэдэвт сургалтыг үзэж ойлгоод зах зээлээ сегментлэнэ. Сегментийн нэрүүдээ улбар шар нүдэнд бөглөнө.</t>
        </r>
      </text>
    </comment>
    <comment ref="A14" authorId="0" shapeId="0" xr:uid="{00000000-0006-0000-0000-000003000000}">
      <text>
        <r>
          <rPr>
            <sz val="11"/>
            <color indexed="81"/>
            <rFont val="Calibri"/>
          </rPr>
          <t>Тухайн сегментийн нэг харилцагчийн хувьд жилд компанид ямар орлого оруулж байгааг тооцож оруулна. Хэрэв танд яг тодорхой тоо байхгүй бол үйлчилгээ авах давтамж, нэг удаагийн худалдан авалт хэмжээ зэргийг тооцож аль болох боломжийнхоо хэрээр тооцоолохыг хичээгээрэй.</t>
        </r>
      </text>
    </comment>
    <comment ref="A16" authorId="0" shapeId="0" xr:uid="{00000000-0006-0000-0000-000004000000}">
      <text>
        <r>
          <rPr>
            <sz val="11"/>
            <color indexed="81"/>
            <rFont val="Calibri"/>
          </rPr>
          <t>Харилцагчид өгч буй бүтээгдэхүүний болон харилцагчид бүтээгдэхүүн, үйлчилгээг авахтай чинь холбоотой ямар хувьсах зардал нэг харилцагчид ноогдож буйг тооцож оруулна. Компаний тогтмол зардлыг оруулах хэрэггүй.</t>
        </r>
      </text>
    </comment>
    <comment ref="A18" authorId="0" shapeId="0" xr:uid="{00000000-0006-0000-0000-000005000000}">
      <text>
        <r>
          <rPr>
            <sz val="11"/>
            <color indexed="81"/>
            <rFont val="Calibri"/>
          </rPr>
          <t>Шинээр харилцагч татахад нэг харилцагчид ямар зардал гарч байгаа, тогтоож барихад ямар зардал гарч байгааг тооцно. Жишээ нь харилцагчаа тогтоохын тулд жилд 50ам.долларын бэлэг өгдөг байх магадлалтай.</t>
        </r>
        <r>
          <rPr>
            <b/>
            <sz val="9"/>
            <color indexed="81"/>
            <rFont val="Calibri"/>
            <family val="2"/>
          </rPr>
          <t xml:space="preserve">
</t>
        </r>
      </text>
    </comment>
    <comment ref="A20" authorId="0" shapeId="0" xr:uid="{00000000-0006-0000-0000-000006000000}">
      <text>
        <r>
          <rPr>
            <sz val="11"/>
            <color indexed="81"/>
            <rFont val="Calibri"/>
          </rPr>
          <t>Жилийн турш шинээр харилцагч татсан болон гарсан харилцагчдын тоон үзүүлэлтээр энэ хувь гардаг. "Customer Lifetime Value" сэдэвт сургалтаар илүү дэлгэрэнгүй ойлголт аваарай.</t>
        </r>
      </text>
    </comment>
    <comment ref="A22" authorId="0" shapeId="0" xr:uid="{00000000-0006-0000-0000-000007000000}">
      <text>
        <r>
          <rPr>
            <sz val="11"/>
            <color indexed="81"/>
            <rFont val="Calibri"/>
          </rPr>
          <t>Тухайн сегментэд хамаарах одоогийн харилцагчийн тоо</t>
        </r>
      </text>
    </comment>
    <comment ref="A24" authorId="0" shapeId="0" xr:uid="{00000000-0006-0000-0000-000008000000}">
      <text>
        <r>
          <rPr>
            <sz val="11"/>
            <color indexed="81"/>
            <rFont val="Calibri"/>
          </rPr>
          <t xml:space="preserve">Customer LifeTime Value-г та тооцож байхад харилцагчаасаа үйлчлүүлэх хугацааны туршид олох ирээдүйн орлогоо тооцоолж байгаа юм. Гэтэл ирээдүйд олох орлого бол өнөөдрийн орлогоос бага үнэ цэнэтэй. Иймээс ирээдүйд олох орлогоо өнөөдөр ийм орлого олно гэж тодорхой хувиар хорогдуулж буй юм. Үүнийг инфляцийн түвшинтэй уялдуулж авч болно.
 </t>
        </r>
      </text>
    </comment>
    <comment ref="A35" authorId="0" shapeId="0" xr:uid="{00000000-0006-0000-0000-000009000000}">
      <text>
        <r>
          <rPr>
            <sz val="11"/>
            <color indexed="81"/>
            <rFont val="Calibri"/>
          </rPr>
          <t>Уг сегментийн харилцагчид бүтээгдэхүүн, үйлчилгээг авах хугацаа, нас хэр байхыг бичнэ.</t>
        </r>
      </text>
    </comment>
  </commentList>
</comments>
</file>

<file path=xl/sharedStrings.xml><?xml version="1.0" encoding="utf-8"?>
<sst xmlns="http://schemas.openxmlformats.org/spreadsheetml/2006/main" count="65" uniqueCount="39">
  <si>
    <t>Customer Lifetime Value (CLV)</t>
  </si>
  <si>
    <t>Discount Factor</t>
  </si>
  <si>
    <t>Year</t>
  </si>
  <si>
    <t>Expected Contribution Margin</t>
  </si>
  <si>
    <t>Discounted Expected Margin</t>
  </si>
  <si>
    <t>Acquistion / Retention Cost</t>
  </si>
  <si>
    <t>SEGMENT 1</t>
  </si>
  <si>
    <t>SEGMENT 2</t>
  </si>
  <si>
    <t>SEGMENT 3</t>
  </si>
  <si>
    <t>SEGMENT 4</t>
  </si>
  <si>
    <t>SEGMENT 5</t>
  </si>
  <si>
    <t>Тайлбар</t>
  </si>
  <si>
    <t>Энэ хүснэгт нь таны бизнесийн сегмент тус бүрийн Customer Lifetime Value-г тооцно. Та энэ загварыг ашиглахын өмнө Customer Lifetime Value нэртэй онлайн сургалтыг үзэж ойлгоорой.</t>
  </si>
  <si>
    <t>CUSTOMER LIFETIME VALUE ТООЦООЛОХ ЗАГВАР</t>
  </si>
  <si>
    <t>Улаан булан</t>
  </si>
  <si>
    <t>Нүдний ийм улаан булан дээр дарахад товч тайлбар байгааг уншина уу.</t>
  </si>
  <si>
    <t>Цагаан дөрвөлжин</t>
  </si>
  <si>
    <t>Өөрийн өгөгдөлөө энд бөглөнө.</t>
  </si>
  <si>
    <t>Саарал дөрвөлжин</t>
  </si>
  <si>
    <t>Энэ дөрвөлжинд байгаа үзүүлэлт автоматаар бодогдоно.</t>
  </si>
  <si>
    <t>Төслийн нэр</t>
  </si>
  <si>
    <t>Сегментийн нэр</t>
  </si>
  <si>
    <t>Сегментийн хувь Customer Lifetime Value (SCLV)</t>
  </si>
  <si>
    <t>Тогтоон барих хувь тооцох</t>
  </si>
  <si>
    <t>Хэрэв та мэдэхгүй байвал доорхын дагуу тооцно уу</t>
  </si>
  <si>
    <t>Үйлчилгээ авах жил</t>
  </si>
  <si>
    <t>Тогтоон барих хувь</t>
  </si>
  <si>
    <t>Харилцагчийн амьдралын турш өгөх өгөөж (Customer Lifetime Value)</t>
  </si>
  <si>
    <t>Харилцагчийг тогтоон барих хувь (Retention Rate)</t>
  </si>
  <si>
    <t>Харилцагчын оруулах жилийн дундаж орлого (Revenue)</t>
  </si>
  <si>
    <t>Харилцагчийг татах, тогтоох нэг удаагийн зардал (Onetime acquisition and retention cost)</t>
  </si>
  <si>
    <t>Сегментэд хамаарах харилцагчийн тоо (number of customer)</t>
  </si>
  <si>
    <t>Үнэ цэнийг тооцох хорогдуулалтын хувь (Firm Discount Rate)</t>
  </si>
  <si>
    <t>Харилцагчид зарцуулах жилийн дундаж хувьсах зардал (Cost)</t>
  </si>
  <si>
    <t>МИНИЙ ҮР ДҮН</t>
  </si>
  <si>
    <t xml:space="preserve">НЭГ ХАРИЛЦАГЧИЙН ХУВЬД CUSTOMER LIFETIME VALUE (CLV) </t>
  </si>
  <si>
    <t>ЦАГ ХУГАЦААНЫ ТУРШ ХОРОГДУУЛАЛТ ХИЙСЭН НЭГ ХАРИЛЦАГЧИЙН АШИГ</t>
  </si>
  <si>
    <t>Note: Графикт ашиг хугацааны туршид буурч байгаа харагдана. Гэхдээ энэ нь өнөөдөр авах мөнгөний үнэ цэнээс ирээдүйд авах мөнгөний үнэ цэнэ нь бага гэдэгтэй холбоотой юм. Илүү дэлгэрэнгүй ойлгохын тулд мөнгөний үнэ цэнэ гэдэгтэй холбоотой зүйлийг судалж ойлгоорой.</t>
  </si>
  <si>
    <t>CЕГМЕНТИЙН ХУВЬД CUSTOMER LIFETIME VALUE (SCLV)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</si>
</sst>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quot;$&quot;#,##0.00"/>
    <numFmt numFmtId="166" formatCode="&quot;$&quot;#,##0.0"/>
  </numFmts>
  <fonts count="26" x14ac:knownFonts="1">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name val="Calibri"/>
      <scheme val="minor"/>
    </font>
    <font>
      <b/>
      <sz val="12"/>
      <color theme="8" tint="-0.249977111117893"/>
      <name val="Calibri"/>
    </font>
    <font>
      <sz val="12"/>
      <name val="Calibri"/>
    </font>
    <font>
      <b/>
      <sz val="12"/>
      <color theme="8" tint="-0.249977111117893"/>
      <name val="Calibri"/>
      <scheme val="minor"/>
    </font>
    <font>
      <b/>
      <sz val="9"/>
      <color indexed="81"/>
      <name val="Calibri"/>
      <family val="2"/>
    </font>
    <font>
      <sz val="12"/>
      <color rgb="FF000000"/>
      <name val="Calibri"/>
      <scheme val="minor"/>
    </font>
    <font>
      <sz val="11"/>
      <color indexed="81"/>
      <name val="Calibri"/>
    </font>
    <font>
      <b/>
      <sz val="14"/>
      <name val="Calibri"/>
    </font>
    <font>
      <b/>
      <sz val="12"/>
      <name val="Calibri"/>
    </font>
    <font>
      <sz val="10"/>
      <color theme="1"/>
      <name val="Calibri"/>
    </font>
    <font>
      <b/>
      <sz val="12"/>
      <color rgb="FFE16E22"/>
      <name val="Calibri"/>
    </font>
    <font>
      <b/>
      <sz val="12"/>
      <color theme="0"/>
      <name val="Calibri"/>
    </font>
    <font>
      <b/>
      <sz val="14"/>
      <name val="Calibri"/>
      <scheme val="minor"/>
    </font>
    <font>
      <b/>
      <sz val="12"/>
      <name val="Calibri"/>
      <scheme val="minor"/>
    </font>
    <font>
      <b/>
      <sz val="13"/>
      <color rgb="FFE16E22"/>
      <name val="Calibri"/>
      <scheme val="minor"/>
    </font>
    <font>
      <i/>
      <sz val="12"/>
      <name val="Calibri"/>
      <family val="2"/>
    </font>
    <font>
      <b/>
      <sz val="10"/>
      <name val="Calibri"/>
      <family val="2"/>
    </font>
    <font>
      <sz val="12"/>
      <name val="Calibri"/>
      <family val="2"/>
    </font>
    <font>
      <b/>
      <sz val="12"/>
      <name val="Calibri"/>
      <family val="2"/>
    </font>
    <font>
      <b/>
      <sz val="12"/>
      <color rgb="FFE16E22"/>
      <name val="Calibri"/>
      <family val="2"/>
    </font>
    <font>
      <b/>
      <sz val="13"/>
      <color rgb="FFE16E22"/>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rgb="FFE16E2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s>
  <cellStyleXfs count="126">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72">
    <xf numFmtId="0" fontId="0" fillId="0" borderId="0" xfId="0"/>
    <xf numFmtId="0" fontId="0" fillId="2" borderId="0" xfId="0" applyFill="1"/>
    <xf numFmtId="0" fontId="8" fillId="2" borderId="0" xfId="0" applyFont="1" applyFill="1"/>
    <xf numFmtId="165" fontId="0" fillId="0" borderId="0" xfId="0" applyNumberFormat="1"/>
    <xf numFmtId="2" fontId="0" fillId="0" borderId="0" xfId="0" applyNumberFormat="1"/>
    <xf numFmtId="0" fontId="2" fillId="0" borderId="0" xfId="0" applyFont="1"/>
    <xf numFmtId="166" fontId="0" fillId="0" borderId="0" xfId="0" applyNumberFormat="1"/>
    <xf numFmtId="164" fontId="0" fillId="0" borderId="0" xfId="0" applyNumberFormat="1"/>
    <xf numFmtId="166" fontId="2" fillId="0" borderId="0" xfId="0" applyNumberFormat="1" applyFont="1"/>
    <xf numFmtId="0" fontId="6" fillId="2" borderId="0" xfId="0" applyFont="1" applyFill="1"/>
    <xf numFmtId="0" fontId="0" fillId="2" borderId="0" xfId="0" applyFill="1" applyProtection="1"/>
    <xf numFmtId="0" fontId="0" fillId="2" borderId="0" xfId="0" applyFill="1" applyAlignment="1" applyProtection="1">
      <alignment horizontal="center" vertical="center"/>
    </xf>
    <xf numFmtId="0" fontId="0" fillId="2" borderId="0" xfId="0" applyFill="1" applyBorder="1" applyProtection="1"/>
    <xf numFmtId="0" fontId="12"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7" fillId="2" borderId="0" xfId="0" applyFont="1" applyFill="1" applyAlignment="1" applyProtection="1">
      <alignment horizontal="left" vertical="center" wrapText="1"/>
    </xf>
    <xf numFmtId="0" fontId="7" fillId="2" borderId="0" xfId="0" applyFont="1" applyFill="1" applyAlignment="1" applyProtection="1">
      <alignment horizontal="left" vertical="center"/>
    </xf>
    <xf numFmtId="0" fontId="7" fillId="4" borderId="0" xfId="0" applyFont="1" applyFill="1" applyAlignment="1" applyProtection="1">
      <alignment horizontal="left" vertical="center"/>
    </xf>
    <xf numFmtId="0" fontId="7" fillId="2" borderId="0" xfId="0" applyFont="1" applyFill="1" applyBorder="1" applyProtection="1"/>
    <xf numFmtId="0" fontId="7" fillId="2" borderId="0" xfId="0" applyFont="1" applyFill="1" applyProtection="1"/>
    <xf numFmtId="0" fontId="7" fillId="2" borderId="4"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164" fontId="7" fillId="2" borderId="1" xfId="0" applyNumberFormat="1" applyFont="1" applyFill="1" applyBorder="1" applyAlignment="1" applyProtection="1">
      <alignment horizontal="center" vertical="center"/>
      <protection locked="0"/>
    </xf>
    <xf numFmtId="164" fontId="7" fillId="2" borderId="0" xfId="0" applyNumberFormat="1" applyFont="1" applyFill="1" applyBorder="1" applyProtection="1"/>
    <xf numFmtId="9" fontId="7" fillId="2" borderId="1" xfId="1" applyFont="1" applyFill="1" applyBorder="1" applyAlignment="1" applyProtection="1">
      <alignment horizontal="center" vertical="center"/>
      <protection locked="0"/>
    </xf>
    <xf numFmtId="1" fontId="7" fillId="2" borderId="1" xfId="0" applyNumberFormat="1" applyFont="1" applyFill="1" applyBorder="1" applyAlignment="1" applyProtection="1">
      <alignment horizontal="center" vertical="center"/>
      <protection locked="0"/>
    </xf>
    <xf numFmtId="9" fontId="7" fillId="2" borderId="1" xfId="1" applyNumberFormat="1" applyFont="1" applyFill="1" applyBorder="1" applyAlignment="1" applyProtection="1">
      <alignment horizontal="center" vertical="center"/>
      <protection locked="0"/>
    </xf>
    <xf numFmtId="164" fontId="7" fillId="2" borderId="5" xfId="0" applyNumberFormat="1" applyFont="1" applyFill="1" applyBorder="1" applyAlignment="1" applyProtection="1">
      <alignment horizontal="center" vertical="center"/>
    </xf>
    <xf numFmtId="0" fontId="14" fillId="2" borderId="0" xfId="0" applyFont="1" applyFill="1" applyProtection="1"/>
    <xf numFmtId="0" fontId="14" fillId="2" borderId="0" xfId="0" applyFont="1" applyFill="1" applyAlignment="1" applyProtection="1">
      <alignment horizontal="center" vertical="center"/>
    </xf>
    <xf numFmtId="0" fontId="15" fillId="2" borderId="0" xfId="0" applyFont="1" applyFill="1" applyBorder="1" applyProtection="1"/>
    <xf numFmtId="0" fontId="15" fillId="2" borderId="0" xfId="0" applyFont="1" applyFill="1" applyAlignment="1" applyProtection="1">
      <alignment horizontal="left" vertical="center"/>
    </xf>
    <xf numFmtId="164" fontId="7" fillId="5" borderId="1" xfId="0" applyNumberFormat="1" applyFont="1" applyFill="1" applyBorder="1" applyAlignment="1" applyProtection="1">
      <alignment horizontal="center" vertical="center"/>
    </xf>
    <xf numFmtId="0" fontId="7" fillId="6" borderId="0" xfId="0" applyFont="1" applyFill="1" applyBorder="1" applyProtection="1"/>
    <xf numFmtId="0" fontId="15" fillId="6" borderId="0" xfId="0" applyFont="1" applyFill="1" applyBorder="1" applyAlignment="1" applyProtection="1">
      <alignment horizontal="left"/>
    </xf>
    <xf numFmtId="0" fontId="7" fillId="6" borderId="0" xfId="0" applyFont="1" applyFill="1" applyBorder="1" applyAlignment="1" applyProtection="1">
      <alignment horizontal="left"/>
    </xf>
    <xf numFmtId="0" fontId="7" fillId="6" borderId="0" xfId="0" applyFont="1" applyFill="1" applyBorder="1" applyAlignment="1" applyProtection="1">
      <protection locked="0"/>
    </xf>
    <xf numFmtId="0" fontId="0" fillId="6" borderId="0" xfId="0" applyFill="1" applyBorder="1" applyAlignment="1" applyProtection="1">
      <alignment horizontal="center" vertical="center"/>
    </xf>
    <xf numFmtId="9" fontId="7" fillId="6" borderId="0" xfId="1" applyNumberFormat="1" applyFont="1" applyFill="1" applyBorder="1" applyAlignment="1" applyProtection="1"/>
    <xf numFmtId="0" fontId="16" fillId="7" borderId="0" xfId="0" applyFont="1" applyFill="1" applyBorder="1" applyAlignment="1" applyProtection="1">
      <alignment horizontal="center" vertical="center"/>
      <protection locked="0"/>
    </xf>
    <xf numFmtId="0" fontId="17" fillId="2" borderId="0" xfId="0" applyFont="1" applyFill="1"/>
    <xf numFmtId="0" fontId="10" fillId="3" borderId="0" xfId="0" applyFont="1" applyFill="1"/>
    <xf numFmtId="0" fontId="18" fillId="3" borderId="0" xfId="0" applyFont="1" applyFill="1" applyAlignment="1">
      <alignment vertical="center"/>
    </xf>
    <xf numFmtId="0" fontId="5" fillId="3" borderId="0" xfId="0" applyFont="1" applyFill="1"/>
    <xf numFmtId="0" fontId="5" fillId="3" borderId="0" xfId="0" applyFont="1" applyFill="1" applyBorder="1" applyAlignment="1" applyProtection="1">
      <alignment vertical="center"/>
      <protection locked="0"/>
    </xf>
    <xf numFmtId="0" fontId="7" fillId="2" borderId="4" xfId="0" applyFont="1" applyFill="1" applyBorder="1" applyAlignment="1" applyProtection="1">
      <alignment vertical="center"/>
      <protection locked="0"/>
    </xf>
    <xf numFmtId="0" fontId="7" fillId="2" borderId="0" xfId="0" applyFont="1" applyFill="1" applyBorder="1" applyAlignment="1" applyProtection="1">
      <alignment vertical="center"/>
      <protection locked="0"/>
    </xf>
    <xf numFmtId="0" fontId="5" fillId="3" borderId="4"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22" fillId="2" borderId="0" xfId="0" applyFont="1" applyFill="1" applyAlignment="1" applyProtection="1">
      <alignment horizontal="left" vertical="center"/>
    </xf>
    <xf numFmtId="0" fontId="21" fillId="5" borderId="2" xfId="0" applyFont="1" applyFill="1" applyBorder="1" applyAlignment="1" applyProtection="1">
      <alignment horizontal="center" vertical="center"/>
    </xf>
    <xf numFmtId="0" fontId="23" fillId="2" borderId="0" xfId="0" applyFont="1" applyFill="1" applyBorder="1" applyAlignment="1" applyProtection="1">
      <alignment vertical="center"/>
    </xf>
    <xf numFmtId="0" fontId="24" fillId="6" borderId="0" xfId="0" applyFont="1" applyFill="1" applyBorder="1" applyProtection="1"/>
    <xf numFmtId="0" fontId="22" fillId="6" borderId="0" xfId="0" applyFont="1" applyFill="1" applyBorder="1" applyAlignment="1" applyProtection="1">
      <alignment horizontal="left"/>
    </xf>
    <xf numFmtId="0" fontId="24" fillId="2" borderId="0" xfId="0" applyFont="1" applyFill="1" applyBorder="1" applyProtection="1"/>
    <xf numFmtId="0" fontId="7" fillId="2" borderId="0" xfId="0" applyFont="1" applyFill="1" applyBorder="1" applyAlignment="1" applyProtection="1">
      <alignment wrapText="1"/>
    </xf>
    <xf numFmtId="0" fontId="7" fillId="2" borderId="0" xfId="0" applyFont="1" applyFill="1" applyAlignment="1" applyProtection="1">
      <alignment wrapText="1"/>
    </xf>
    <xf numFmtId="0" fontId="7"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7" fillId="2" borderId="6" xfId="0" applyFont="1" applyFill="1" applyBorder="1" applyAlignment="1" applyProtection="1">
      <alignment horizontal="left" wrapText="1"/>
    </xf>
    <xf numFmtId="0" fontId="13" fillId="2" borderId="3" xfId="0" applyFont="1" applyFill="1" applyBorder="1" applyAlignment="1" applyProtection="1">
      <alignment horizontal="left" wrapText="1"/>
    </xf>
    <xf numFmtId="0" fontId="7" fillId="2" borderId="0" xfId="0" applyFont="1" applyFill="1" applyBorder="1" applyAlignment="1" applyProtection="1">
      <alignment horizontal="left" wrapText="1"/>
    </xf>
    <xf numFmtId="0" fontId="23" fillId="2" borderId="3" xfId="0" applyFont="1" applyFill="1" applyBorder="1" applyAlignment="1" applyProtection="1">
      <alignment horizontal="left" wrapText="1"/>
    </xf>
    <xf numFmtId="0" fontId="22" fillId="2" borderId="3" xfId="0" applyFont="1" applyFill="1" applyBorder="1" applyAlignment="1" applyProtection="1">
      <alignment horizontal="left" wrapText="1"/>
    </xf>
    <xf numFmtId="0" fontId="7" fillId="2" borderId="3" xfId="0" applyFont="1" applyFill="1" applyBorder="1" applyAlignment="1" applyProtection="1">
      <alignment horizontal="left" wrapText="1"/>
    </xf>
    <xf numFmtId="0" fontId="22" fillId="2" borderId="4" xfId="0" applyFont="1" applyFill="1" applyBorder="1" applyAlignment="1" applyProtection="1">
      <alignment horizontal="left" wrapText="1"/>
    </xf>
    <xf numFmtId="0" fontId="7" fillId="2" borderId="4" xfId="0" applyFont="1" applyFill="1" applyBorder="1" applyAlignment="1" applyProtection="1">
      <alignment horizontal="left" wrapText="1"/>
    </xf>
    <xf numFmtId="0" fontId="25" fillId="2" borderId="6" xfId="0" applyFont="1" applyFill="1" applyBorder="1" applyAlignment="1" applyProtection="1">
      <alignment horizontal="left" vertical="center"/>
    </xf>
    <xf numFmtId="0" fontId="19" fillId="2" borderId="6" xfId="0" applyFont="1" applyFill="1" applyBorder="1" applyAlignment="1" applyProtection="1">
      <alignment horizontal="left" vertical="center"/>
    </xf>
    <xf numFmtId="0" fontId="0" fillId="2" borderId="0" xfId="0" applyFont="1" applyFill="1" applyAlignment="1">
      <alignment horizontal="left" vertical="top" wrapText="1"/>
    </xf>
    <xf numFmtId="0" fontId="7" fillId="2" borderId="0" xfId="0" applyFont="1" applyFill="1" applyAlignment="1">
      <alignment horizontal="left" vertical="top" wrapText="1"/>
    </xf>
    <xf numFmtId="0" fontId="19" fillId="2" borderId="6" xfId="0" applyFont="1" applyFill="1" applyBorder="1" applyAlignment="1" applyProtection="1">
      <alignment horizontal="left" vertical="top"/>
    </xf>
  </cellXfs>
  <cellStyles count="126">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Normal" xfId="0" builtinId="0"/>
    <cellStyle name="Percent" xfId="1" builtinId="5"/>
  </cellStyles>
  <dxfs count="0"/>
  <tableStyles count="0" defaultTableStyle="TableStyleMedium9" defaultPivotStyle="PivotStyleMedium4"/>
  <colors>
    <mruColors>
      <color rgb="FF47120F"/>
      <color rgb="FF3265FF"/>
      <color rgb="FFECED01"/>
      <color rgb="FFDF02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8.7904414074642501E-2"/>
          <c:y val="3.2826715809459998E-2"/>
          <c:w val="0.82433615732934595"/>
          <c:h val="0.903645055006422"/>
        </c:manualLayout>
      </c:layout>
      <c:barChart>
        <c:barDir val="col"/>
        <c:grouping val="clustered"/>
        <c:varyColors val="0"/>
        <c:ser>
          <c:idx val="0"/>
          <c:order val="0"/>
          <c:tx>
            <c:strRef>
              <c:f>'MY DATA'!$D$12</c:f>
              <c:strCache>
                <c:ptCount val="1"/>
                <c:pt idx="0">
                  <c:v>SEGMENT 1</c:v>
                </c:pt>
              </c:strCache>
            </c:strRef>
          </c:tx>
          <c:spPr>
            <a:solidFill>
              <a:srgbClr val="3366FF"/>
            </a:solidFill>
          </c:spPr>
          <c:invertIfNegative val="0"/>
          <c:dLbls>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'MY DATA'!$D$26</c:f>
              <c:numCache>
                <c:formatCode>"$"#,##0</c:formatCode>
                <c:ptCount val="1"/>
                <c:pt idx="0">
                  <c:v>0</c:v>
                </c:pt>
              </c:numCache>
            </c:numRef>
          </c:val>
          <c:extLst>
            <c:ext xmlns:c16="http://schemas.microsoft.com/office/drawing/2014/chart" uri="{C3380CC4-5D6E-409C-BE32-E72D297353CC}">
              <c16:uniqueId val="{00000000-825B-4452-B6C9-978BAA6F4436}"/>
            </c:ext>
          </c:extLst>
        </c:ser>
        <c:ser>
          <c:idx val="1"/>
          <c:order val="1"/>
          <c:tx>
            <c:strRef>
              <c:f>'MY DATA'!$F$12</c:f>
              <c:strCache>
                <c:ptCount val="1"/>
                <c:pt idx="0">
                  <c:v>SEGMENT 2</c:v>
                </c:pt>
              </c:strCache>
            </c:strRef>
          </c:tx>
          <c:spPr>
            <a:solidFill>
              <a:srgbClr val="008000"/>
            </a:solidFill>
          </c:spPr>
          <c:invertIfNegative val="0"/>
          <c:dLbls>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'MY DATA'!$F$26</c:f>
              <c:numCache>
                <c:formatCode>"$"#,##0</c:formatCode>
                <c:ptCount val="1"/>
                <c:pt idx="0">
                  <c:v>0</c:v>
                </c:pt>
              </c:numCache>
            </c:numRef>
          </c:val>
          <c:extLst>
            <c:ext xmlns:c16="http://schemas.microsoft.com/office/drawing/2014/chart" uri="{C3380CC4-5D6E-409C-BE32-E72D297353CC}">
              <c16:uniqueId val="{00000001-825B-4452-B6C9-978BAA6F4436}"/>
            </c:ext>
          </c:extLst>
        </c:ser>
        <c:ser>
          <c:idx val="2"/>
          <c:order val="2"/>
          <c:tx>
            <c:strRef>
              <c:f>'MY DATA'!$H$12</c:f>
              <c:strCache>
                <c:ptCount val="1"/>
                <c:pt idx="0">
                  <c:v>SEGMENT 3</c:v>
                </c:pt>
              </c:strCache>
            </c:strRef>
          </c:tx>
          <c:spPr>
            <a:solidFill>
              <a:srgbClr val="DF0202"/>
            </a:solidFill>
          </c:spPr>
          <c:invertIfNegative val="0"/>
          <c:dLbls>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'MY DATA'!$H$26</c:f>
              <c:numCache>
                <c:formatCode>"$"#,##0</c:formatCode>
                <c:ptCount val="1"/>
                <c:pt idx="0">
                  <c:v>0</c:v>
                </c:pt>
              </c:numCache>
            </c:numRef>
          </c:val>
          <c:extLst>
            <c:ext xmlns:c16="http://schemas.microsoft.com/office/drawing/2014/chart" uri="{C3380CC4-5D6E-409C-BE32-E72D297353CC}">
              <c16:uniqueId val="{00000002-825B-4452-B6C9-978BAA6F4436}"/>
            </c:ext>
          </c:extLst>
        </c:ser>
        <c:ser>
          <c:idx val="3"/>
          <c:order val="3"/>
          <c:tx>
            <c:strRef>
              <c:f>'MY DATA'!$J$12</c:f>
              <c:strCache>
                <c:ptCount val="1"/>
                <c:pt idx="0">
                  <c:v>SEGMENT 4</c:v>
                </c:pt>
              </c:strCache>
            </c:strRef>
          </c:tx>
          <c:spPr>
            <a:solidFill>
              <a:schemeClr val="accent6">
                <a:lumMod val="75000"/>
              </a:schemeClr>
            </a:solidFill>
          </c:spPr>
          <c:invertIfNegative val="0"/>
          <c:dLbls>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'MY DATA'!$J$26</c:f>
              <c:numCache>
                <c:formatCode>"$"#,##0</c:formatCode>
                <c:ptCount val="1"/>
                <c:pt idx="0">
                  <c:v>0</c:v>
                </c:pt>
              </c:numCache>
            </c:numRef>
          </c:val>
          <c:extLst>
            <c:ext xmlns:c16="http://schemas.microsoft.com/office/drawing/2014/chart" uri="{C3380CC4-5D6E-409C-BE32-E72D297353CC}">
              <c16:uniqueId val="{00000003-825B-4452-B6C9-978BAA6F4436}"/>
            </c:ext>
          </c:extLst>
        </c:ser>
        <c:ser>
          <c:idx val="4"/>
          <c:order val="4"/>
          <c:tx>
            <c:strRef>
              <c:f>'MY DATA'!$L$12</c:f>
              <c:strCache>
                <c:ptCount val="1"/>
                <c:pt idx="0">
                  <c:v>SEGMENT 5</c:v>
                </c:pt>
              </c:strCache>
            </c:strRef>
          </c:tx>
          <c:spPr>
            <a:solidFill>
              <a:srgbClr val="ECED01"/>
            </a:solidFill>
          </c:spPr>
          <c:invertIfNegative val="0"/>
          <c:dLbls>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'MY DATA'!$L$26</c:f>
              <c:numCache>
                <c:formatCode>"$"#,##0</c:formatCode>
                <c:ptCount val="1"/>
                <c:pt idx="0">
                  <c:v>0</c:v>
                </c:pt>
              </c:numCache>
            </c:numRef>
          </c:val>
          <c:extLst>
            <c:ext xmlns:c16="http://schemas.microsoft.com/office/drawing/2014/chart" uri="{C3380CC4-5D6E-409C-BE32-E72D297353CC}">
              <c16:uniqueId val="{00000004-825B-4452-B6C9-978BAA6F4436}"/>
            </c:ext>
          </c:extLst>
        </c:ser>
        <c:dLbls>
          <c:showLegendKey val="0"/>
          <c:showVal val="0"/>
          <c:showCatName val="0"/>
          <c:showSerName val="1"/>
          <c:showPercent val="0"/>
          <c:showBubbleSize val="0"/>
        </c:dLbls>
        <c:gapWidth val="150"/>
        <c:overlap val="-55"/>
        <c:axId val="2080556904"/>
        <c:axId val="2080562376"/>
      </c:barChart>
      <c:catAx>
        <c:axId val="2080556904"/>
        <c:scaling>
          <c:orientation val="minMax"/>
        </c:scaling>
        <c:delete val="0"/>
        <c:axPos val="b"/>
        <c:title>
          <c:tx>
            <c:rich>
              <a:bodyPr/>
              <a:lstStyle/>
              <a:p>
                <a:pPr>
                  <a:defRPr/>
                </a:pPr>
                <a:r>
                  <a:rPr lang="en-US"/>
                  <a:t>SEGMENTS</a:t>
                </a:r>
              </a:p>
            </c:rich>
          </c:tx>
          <c:overlay val="0"/>
        </c:title>
        <c:majorTickMark val="none"/>
        <c:minorTickMark val="none"/>
        <c:tickLblPos val="none"/>
        <c:crossAx val="2080562376"/>
        <c:crosses val="autoZero"/>
        <c:auto val="1"/>
        <c:lblAlgn val="ctr"/>
        <c:lblOffset val="100"/>
        <c:tickLblSkip val="1"/>
        <c:noMultiLvlLbl val="0"/>
      </c:catAx>
      <c:valAx>
        <c:axId val="2080562376"/>
        <c:scaling>
          <c:orientation val="minMax"/>
        </c:scaling>
        <c:delete val="0"/>
        <c:axPos val="l"/>
        <c:numFmt formatCode="&quot;$&quot;#,##0" sourceLinked="1"/>
        <c:majorTickMark val="out"/>
        <c:minorTickMark val="none"/>
        <c:tickLblPos val="nextTo"/>
        <c:crossAx val="2080556904"/>
        <c:crossesAt val="-1"/>
        <c:crossBetween val="between"/>
      </c:valAx>
    </c:plotArea>
    <c:plotVisOnly val="1"/>
    <c:dispBlanksAs val="gap"/>
    <c:showDLblsOverMax val="0"/>
  </c:chart>
  <c:txPr>
    <a:bodyPr/>
    <a:lstStyle/>
    <a:p>
      <a:pPr>
        <a:defRPr sz="1200"/>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'MY DATA'!$D$12</c:f>
              <c:strCache>
                <c:ptCount val="1"/>
                <c:pt idx="0">
                  <c:v>SEGMENT 1</c:v>
                </c:pt>
              </c:strCache>
            </c:strRef>
          </c:tx>
          <c:spPr>
            <a:solidFill>
              <a:srgbClr val="3265FF"/>
            </a:solidFill>
          </c:spPr>
          <c:invertIfNegative val="0"/>
          <c:val>
            <c:numRef>
              <c:f>'Hidden Data'!$F$5:$F$14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F09F-434C-82DA-5361AB770C4D}"/>
            </c:ext>
          </c:extLst>
        </c:ser>
        <c:ser>
          <c:idx val="1"/>
          <c:order val="1"/>
          <c:tx>
            <c:strRef>
              <c:f>'MY DATA'!$F$12</c:f>
              <c:strCache>
                <c:ptCount val="1"/>
                <c:pt idx="0">
                  <c:v>SEGMENT 2</c:v>
                </c:pt>
              </c:strCache>
            </c:strRef>
          </c:tx>
          <c:spPr>
            <a:solidFill>
              <a:srgbClr val="800000"/>
            </a:solidFill>
          </c:spPr>
          <c:invertIfNegative val="0"/>
          <c:val>
            <c:numRef>
              <c:f>'Hidden Data'!$F$20:$F$29</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F09F-434C-82DA-5361AB770C4D}"/>
            </c:ext>
          </c:extLst>
        </c:ser>
        <c:ser>
          <c:idx val="2"/>
          <c:order val="2"/>
          <c:tx>
            <c:strRef>
              <c:f>'MY DATA'!$H$12</c:f>
              <c:strCache>
                <c:ptCount val="1"/>
                <c:pt idx="0">
                  <c:v>SEGMENT 3</c:v>
                </c:pt>
              </c:strCache>
            </c:strRef>
          </c:tx>
          <c:spPr>
            <a:solidFill>
              <a:schemeClr val="accent3"/>
            </a:solidFill>
          </c:spPr>
          <c:invertIfNegative val="0"/>
          <c:val>
            <c:numRef>
              <c:f>'Hidden Data'!$F$34:$F$43</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F09F-434C-82DA-5361AB770C4D}"/>
            </c:ext>
          </c:extLst>
        </c:ser>
        <c:ser>
          <c:idx val="3"/>
          <c:order val="3"/>
          <c:tx>
            <c:strRef>
              <c:f>'MY DATA'!$J$12</c:f>
              <c:strCache>
                <c:ptCount val="1"/>
                <c:pt idx="0">
                  <c:v>SEGMENT 4</c:v>
                </c:pt>
              </c:strCache>
            </c:strRef>
          </c:tx>
          <c:spPr>
            <a:solidFill>
              <a:schemeClr val="accent6">
                <a:lumMod val="75000"/>
              </a:schemeClr>
            </a:solidFill>
          </c:spPr>
          <c:invertIfNegative val="0"/>
          <c:val>
            <c:numRef>
              <c:f>'Hidden Data'!$F$49:$F$58</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F09F-434C-82DA-5361AB770C4D}"/>
            </c:ext>
          </c:extLst>
        </c:ser>
        <c:ser>
          <c:idx val="4"/>
          <c:order val="4"/>
          <c:tx>
            <c:strRef>
              <c:f>'MY DATA'!$L$12</c:f>
              <c:strCache>
                <c:ptCount val="1"/>
                <c:pt idx="0">
                  <c:v>SEGMENT 5</c:v>
                </c:pt>
              </c:strCache>
            </c:strRef>
          </c:tx>
          <c:spPr>
            <a:solidFill>
              <a:schemeClr val="accent4"/>
            </a:solidFill>
          </c:spPr>
          <c:invertIfNegative val="0"/>
          <c:val>
            <c:numRef>
              <c:f>'Hidden Data'!$F$63:$F$72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F09F-434C-82DA-5361AB770C4D}"/>
            </c:ext>
          </c:extLst>
        </c:ser>
        <c:dLbls>
          <c:showLegendKey val="0"/>
          <c:showVal val="0"/>
          <c:showCatName val="0"/>
          <c:showSerName val="0"/>
          <c:showPercent val="0"/>
          <c:showBubbleSize val="0"/>
        </c:dLbls>
        <c:gapWidth val="150"/>
        <c:axId val="2080383944"/>
        <c:axId val="2080389640"/>
      </c:barChart>
      <c:catAx>
        <c:axId val="2080383944"/>
        <c:scaling>
          <c:orientation val="minMax"/>
        </c:scaling>
        <c:delete val="0"/>
        <c:axPos val="b"/>
        <c:title>
          <c:tx>
            <c:rich>
              <a:bodyPr/>
              <a:lstStyle/>
              <a:p>
                <a:pPr>
                  <a:defRPr sz="1200"/>
                </a:pPr>
                <a:r>
                  <a:rPr lang="en-US" sz="1200"/>
                  <a:t>YEARS</a:t>
                </a:r>
              </a:p>
            </c:rich>
          </c:tx>
          <c:overlay val="0"/>
        </c:title>
        <c:majorTickMark val="out"/>
        <c:minorTickMark val="none"/>
        <c:tickLblPos val="nextTo"/>
        <c:txPr>
          <a:bodyPr/>
          <a:lstStyle/>
          <a:p>
            <a:pPr>
              <a:defRPr sz="1200"/>
            </a:pPr>
            <a:endParaRPr lang="en-US"/>
          </a:p>
        </c:txPr>
        <c:crossAx val="2080389640"/>
        <c:crosses val="autoZero"/>
        <c:auto val="1"/>
        <c:lblAlgn val="ctr"/>
        <c:lblOffset val="100"/>
        <c:noMultiLvlLbl val="0"/>
      </c:catAx>
      <c:valAx>
        <c:axId val="2080389640"/>
        <c:scaling>
          <c:orientation val="minMax"/>
        </c:scaling>
        <c:delete val="0"/>
        <c:axPos val="l"/>
        <c:numFmt formatCode="&quot;$&quot;#,##0" sourceLinked="1"/>
        <c:majorTickMark val="out"/>
        <c:minorTickMark val="none"/>
        <c:tickLblPos val="nextTo"/>
        <c:txPr>
          <a:bodyPr/>
          <a:lstStyle/>
          <a:p>
            <a:pPr>
              <a:defRPr sz="1200"/>
            </a:pPr>
            <a:endParaRPr lang="en-US"/>
          </a:p>
        </c:txPr>
        <c:crossAx val="2080383944"/>
        <c:crosses val="autoZero"/>
        <c:crossBetween val="between"/>
      </c:valAx>
    </c:plotArea>
    <c:legend>
      <c:legendPos val="r"/>
      <c:layout>
        <c:manualLayout>
          <c:xMode val="edge"/>
          <c:yMode val="edge"/>
          <c:x val="0.83087759837665198"/>
          <c:y val="4.6577688914540102E-2"/>
          <c:w val="0.13952930667883501"/>
          <c:h val="0.40475708918738101"/>
        </c:manualLayout>
      </c:layout>
      <c:overlay val="0"/>
      <c:txPr>
        <a:bodyPr/>
        <a:lstStyle/>
        <a:p>
          <a:pPr algn="l">
            <a:defRPr sz="1200"/>
          </a:pPr>
          <a:endParaRPr lang="en-US"/>
        </a:p>
      </c:txPr>
    </c:legend>
    <c:plotVisOnly val="1"/>
    <c:dispBlanksAs val="gap"/>
    <c:showDLblsOverMax val="0"/>
  </c:chart>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400"/>
            </a:pPr>
            <a:r>
              <a:rPr lang="en-US" sz="1400" cap="all">
                <a:solidFill>
                  <a:srgbClr val="800000"/>
                </a:solidFill>
              </a:rPr>
              <a:t>Segment Size</a:t>
            </a:r>
          </a:p>
        </c:rich>
      </c:tx>
      <c:overlay val="0"/>
    </c:title>
    <c:autoTitleDeleted val="0"/>
    <c:plotArea>
      <c:layout/>
      <c:barChart>
        <c:barDir val="col"/>
        <c:grouping val="clustered"/>
        <c:varyColors val="0"/>
        <c:ser>
          <c:idx val="0"/>
          <c:order val="0"/>
          <c:tx>
            <c:strRef>
              <c:f>'MY DATA'!$D$12</c:f>
              <c:strCache>
                <c:ptCount val="1"/>
                <c:pt idx="0">
                  <c:v>SEGMENT 1</c:v>
                </c:pt>
              </c:strCache>
            </c:strRef>
          </c:tx>
          <c:spPr>
            <a:solidFill>
              <a:srgbClr val="3265FF"/>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'MY DATA'!$D$22</c:f>
              <c:numCache>
                <c:formatCode>0</c:formatCode>
                <c:ptCount val="1"/>
              </c:numCache>
            </c:numRef>
          </c:val>
          <c:extLst>
            <c:ext xmlns:c16="http://schemas.microsoft.com/office/drawing/2014/chart" uri="{C3380CC4-5D6E-409C-BE32-E72D297353CC}">
              <c16:uniqueId val="{00000000-BCAE-4E3F-911F-D8C924EF20A3}"/>
            </c:ext>
          </c:extLst>
        </c:ser>
        <c:ser>
          <c:idx val="1"/>
          <c:order val="1"/>
          <c:tx>
            <c:strRef>
              <c:f>'MY DATA'!$F$12</c:f>
              <c:strCache>
                <c:ptCount val="1"/>
                <c:pt idx="0">
                  <c:v>SEGMENT 2</c:v>
                </c:pt>
              </c:strCache>
            </c:strRef>
          </c:tx>
          <c:spPr>
            <a:solidFill>
              <a:srgbClr val="800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'MY DATA'!$F$22</c:f>
              <c:numCache>
                <c:formatCode>0</c:formatCode>
                <c:ptCount val="1"/>
              </c:numCache>
            </c:numRef>
          </c:val>
          <c:extLst>
            <c:ext xmlns:c16="http://schemas.microsoft.com/office/drawing/2014/chart" uri="{C3380CC4-5D6E-409C-BE32-E72D297353CC}">
              <c16:uniqueId val="{00000001-BCAE-4E3F-911F-D8C924EF20A3}"/>
            </c:ext>
          </c:extLst>
        </c:ser>
        <c:ser>
          <c:idx val="2"/>
          <c:order val="2"/>
          <c:tx>
            <c:strRef>
              <c:f>'MY DATA'!$H$12</c:f>
              <c:strCache>
                <c:ptCount val="1"/>
                <c:pt idx="0">
                  <c:v>SEGMENT 3</c:v>
                </c:pt>
              </c:strCache>
            </c:strRef>
          </c:tx>
          <c:spPr>
            <a:solidFill>
              <a:schemeClr val="accent3"/>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'MY DATA'!$H$22</c:f>
              <c:numCache>
                <c:formatCode>0</c:formatCode>
                <c:ptCount val="1"/>
              </c:numCache>
            </c:numRef>
          </c:val>
          <c:extLst>
            <c:ext xmlns:c16="http://schemas.microsoft.com/office/drawing/2014/chart" uri="{C3380CC4-5D6E-409C-BE32-E72D297353CC}">
              <c16:uniqueId val="{00000002-BCAE-4E3F-911F-D8C924EF20A3}"/>
            </c:ext>
          </c:extLst>
        </c:ser>
        <c:ser>
          <c:idx val="3"/>
          <c:order val="3"/>
          <c:tx>
            <c:strRef>
              <c:f>'MY DATA'!$J$12</c:f>
              <c:strCache>
                <c:ptCount val="1"/>
                <c:pt idx="0">
                  <c:v>SEGMENT 4</c:v>
                </c:pt>
              </c:strCache>
            </c:strRef>
          </c:tx>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'MY DATA'!$J$22</c:f>
              <c:numCache>
                <c:formatCode>0</c:formatCode>
                <c:ptCount val="1"/>
              </c:numCache>
            </c:numRef>
          </c:val>
          <c:extLst>
            <c:ext xmlns:c16="http://schemas.microsoft.com/office/drawing/2014/chart" uri="{C3380CC4-5D6E-409C-BE32-E72D297353CC}">
              <c16:uniqueId val="{00000003-BCAE-4E3F-911F-D8C924EF20A3}"/>
            </c:ext>
          </c:extLst>
        </c:ser>
        <c:ser>
          <c:idx val="4"/>
          <c:order val="4"/>
          <c:tx>
            <c:strRef>
              <c:f>'MY DATA'!$L$12</c:f>
              <c:strCache>
                <c:ptCount val="1"/>
                <c:pt idx="0">
                  <c:v>SEGMENT 5</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'MY DATA'!$L$22</c:f>
              <c:numCache>
                <c:formatCode>0</c:formatCode>
                <c:ptCount val="1"/>
              </c:numCache>
            </c:numRef>
          </c:val>
          <c:extLst>
            <c:ext xmlns:c16="http://schemas.microsoft.com/office/drawing/2014/chart" uri="{C3380CC4-5D6E-409C-BE32-E72D297353CC}">
              <c16:uniqueId val="{00000004-BCAE-4E3F-911F-D8C924EF20A3}"/>
            </c:ext>
          </c:extLst>
        </c:ser>
        <c:dLbls>
          <c:showLegendKey val="0"/>
          <c:showVal val="1"/>
          <c:showCatName val="0"/>
          <c:showSerName val="0"/>
          <c:showPercent val="0"/>
          <c:showBubbleSize val="0"/>
        </c:dLbls>
        <c:gapWidth val="150"/>
        <c:overlap val="-40"/>
        <c:axId val="2080598184"/>
        <c:axId val="2083497592"/>
      </c:barChart>
      <c:catAx>
        <c:axId val="2080598184"/>
        <c:scaling>
          <c:orientation val="minMax"/>
        </c:scaling>
        <c:delete val="0"/>
        <c:axPos val="b"/>
        <c:majorTickMark val="none"/>
        <c:minorTickMark val="none"/>
        <c:tickLblPos val="none"/>
        <c:crossAx val="2083497592"/>
        <c:crosses val="autoZero"/>
        <c:auto val="1"/>
        <c:lblAlgn val="ctr"/>
        <c:lblOffset val="100"/>
        <c:noMultiLvlLbl val="0"/>
      </c:catAx>
      <c:valAx>
        <c:axId val="2083497592"/>
        <c:scaling>
          <c:orientation val="minMax"/>
        </c:scaling>
        <c:delete val="0"/>
        <c:axPos val="l"/>
        <c:numFmt formatCode="0" sourceLinked="1"/>
        <c:majorTickMark val="out"/>
        <c:minorTickMark val="none"/>
        <c:tickLblPos val="nextTo"/>
        <c:txPr>
          <a:bodyPr/>
          <a:lstStyle/>
          <a:p>
            <a:pPr>
              <a:defRPr sz="1200"/>
            </a:pPr>
            <a:endParaRPr lang="en-US"/>
          </a:p>
        </c:txPr>
        <c:crossAx val="2080598184"/>
        <c:crosses val="autoZero"/>
        <c:crossBetween val="between"/>
      </c:valAx>
    </c:plotArea>
    <c:legend>
      <c:legendPos val="r"/>
      <c:overlay val="0"/>
      <c:txPr>
        <a:bodyPr/>
        <a:lstStyle/>
        <a:p>
          <a:pPr>
            <a:defRPr sz="1200"/>
          </a:pPr>
          <a:endParaRPr lang="en-US"/>
        </a:p>
      </c:txPr>
    </c:legend>
    <c:plotVisOnly val="1"/>
    <c:dispBlanksAs val="gap"/>
    <c:showDLblsOverMax val="0"/>
  </c:chart>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solidFill>
                  <a:srgbClr val="800000"/>
                </a:solidFill>
              </a:defRPr>
            </a:pPr>
            <a:r>
              <a:rPr lang="en-US" sz="1400" cap="all">
                <a:solidFill>
                  <a:srgbClr val="800000"/>
                </a:solidFill>
              </a:rPr>
              <a:t>Segment Customer</a:t>
            </a:r>
            <a:r>
              <a:rPr lang="en-US" sz="1400" cap="all" baseline="0">
                <a:solidFill>
                  <a:srgbClr val="800000"/>
                </a:solidFill>
              </a:rPr>
              <a:t> Lifetime Value</a:t>
            </a:r>
            <a:endParaRPr lang="en-US" sz="1400" cap="all">
              <a:solidFill>
                <a:srgbClr val="800000"/>
              </a:solidFill>
            </a:endParaRPr>
          </a:p>
        </c:rich>
      </c:tx>
      <c:overlay val="0"/>
    </c:title>
    <c:autoTitleDeleted val="0"/>
    <c:plotArea>
      <c:layout/>
      <c:barChart>
        <c:barDir val="col"/>
        <c:grouping val="clustered"/>
        <c:varyColors val="0"/>
        <c:ser>
          <c:idx val="0"/>
          <c:order val="0"/>
          <c:tx>
            <c:strRef>
              <c:f>'MY DATA'!$D$12</c:f>
              <c:strCache>
                <c:ptCount val="1"/>
                <c:pt idx="0">
                  <c:v>SEGMENT 1</c:v>
                </c:pt>
              </c:strCache>
            </c:strRef>
          </c:tx>
          <c:spPr>
            <a:solidFill>
              <a:srgbClr val="3265FF"/>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'MY DATA'!$D$28</c:f>
              <c:numCache>
                <c:formatCode>"$"#,##0</c:formatCode>
                <c:ptCount val="1"/>
                <c:pt idx="0">
                  <c:v>0</c:v>
                </c:pt>
              </c:numCache>
            </c:numRef>
          </c:val>
          <c:extLst>
            <c:ext xmlns:c16="http://schemas.microsoft.com/office/drawing/2014/chart" uri="{C3380CC4-5D6E-409C-BE32-E72D297353CC}">
              <c16:uniqueId val="{00000000-986B-4A53-B7A9-63B4CAA1BC48}"/>
            </c:ext>
          </c:extLst>
        </c:ser>
        <c:ser>
          <c:idx val="1"/>
          <c:order val="1"/>
          <c:tx>
            <c:strRef>
              <c:f>'MY DATA'!$F$12</c:f>
              <c:strCache>
                <c:ptCount val="1"/>
                <c:pt idx="0">
                  <c:v>SEGMENT 2</c:v>
                </c:pt>
              </c:strCache>
            </c:strRef>
          </c:tx>
          <c:spPr>
            <a:solidFill>
              <a:srgbClr val="800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'MY DATA'!$F$28</c:f>
              <c:numCache>
                <c:formatCode>"$"#,##0</c:formatCode>
                <c:ptCount val="1"/>
                <c:pt idx="0">
                  <c:v>0</c:v>
                </c:pt>
              </c:numCache>
            </c:numRef>
          </c:val>
          <c:extLst>
            <c:ext xmlns:c16="http://schemas.microsoft.com/office/drawing/2014/chart" uri="{C3380CC4-5D6E-409C-BE32-E72D297353CC}">
              <c16:uniqueId val="{00000001-986B-4A53-B7A9-63B4CAA1BC48}"/>
            </c:ext>
          </c:extLst>
        </c:ser>
        <c:ser>
          <c:idx val="2"/>
          <c:order val="2"/>
          <c:tx>
            <c:strRef>
              <c:f>'MY DATA'!$H$12</c:f>
              <c:strCache>
                <c:ptCount val="1"/>
                <c:pt idx="0">
                  <c:v>SEGMENT 3</c:v>
                </c:pt>
              </c:strCache>
            </c:strRef>
          </c:tx>
          <c:spPr>
            <a:solidFill>
              <a:schemeClr val="accent3"/>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'MY DATA'!$H$28</c:f>
              <c:numCache>
                <c:formatCode>"$"#,##0</c:formatCode>
                <c:ptCount val="1"/>
                <c:pt idx="0">
                  <c:v>0</c:v>
                </c:pt>
              </c:numCache>
            </c:numRef>
          </c:val>
          <c:extLst>
            <c:ext xmlns:c16="http://schemas.microsoft.com/office/drawing/2014/chart" uri="{C3380CC4-5D6E-409C-BE32-E72D297353CC}">
              <c16:uniqueId val="{00000002-986B-4A53-B7A9-63B4CAA1BC48}"/>
            </c:ext>
          </c:extLst>
        </c:ser>
        <c:ser>
          <c:idx val="3"/>
          <c:order val="3"/>
          <c:tx>
            <c:strRef>
              <c:f>'MY DATA'!$J$12</c:f>
              <c:strCache>
                <c:ptCount val="1"/>
                <c:pt idx="0">
                  <c:v>SEGMENT 4</c:v>
                </c:pt>
              </c:strCache>
            </c:strRef>
          </c:tx>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'MY DATA'!$J$28</c:f>
              <c:numCache>
                <c:formatCode>"$"#,##0</c:formatCode>
                <c:ptCount val="1"/>
                <c:pt idx="0">
                  <c:v>0</c:v>
                </c:pt>
              </c:numCache>
            </c:numRef>
          </c:val>
          <c:extLst>
            <c:ext xmlns:c16="http://schemas.microsoft.com/office/drawing/2014/chart" uri="{C3380CC4-5D6E-409C-BE32-E72D297353CC}">
              <c16:uniqueId val="{00000003-986B-4A53-B7A9-63B4CAA1BC48}"/>
            </c:ext>
          </c:extLst>
        </c:ser>
        <c:ser>
          <c:idx val="4"/>
          <c:order val="4"/>
          <c:tx>
            <c:strRef>
              <c:f>'MY DATA'!$L$12</c:f>
              <c:strCache>
                <c:ptCount val="1"/>
                <c:pt idx="0">
                  <c:v>SEGMENT 5</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'MY DATA'!$L$28</c:f>
              <c:numCache>
                <c:formatCode>"$"#,##0</c:formatCode>
                <c:ptCount val="1"/>
                <c:pt idx="0">
                  <c:v>0</c:v>
                </c:pt>
              </c:numCache>
            </c:numRef>
          </c:val>
          <c:extLst>
            <c:ext xmlns:c16="http://schemas.microsoft.com/office/drawing/2014/chart" uri="{C3380CC4-5D6E-409C-BE32-E72D297353CC}">
              <c16:uniqueId val="{00000004-986B-4A53-B7A9-63B4CAA1BC48}"/>
            </c:ext>
          </c:extLst>
        </c:ser>
        <c:dLbls>
          <c:showLegendKey val="0"/>
          <c:showVal val="1"/>
          <c:showCatName val="0"/>
          <c:showSerName val="0"/>
          <c:showPercent val="0"/>
          <c:showBubbleSize val="0"/>
        </c:dLbls>
        <c:gapWidth val="150"/>
        <c:overlap val="-40"/>
        <c:axId val="2080945784"/>
        <c:axId val="2080948760"/>
      </c:barChart>
      <c:catAx>
        <c:axId val="2080945784"/>
        <c:scaling>
          <c:orientation val="minMax"/>
        </c:scaling>
        <c:delete val="0"/>
        <c:axPos val="b"/>
        <c:majorTickMark val="none"/>
        <c:minorTickMark val="none"/>
        <c:tickLblPos val="none"/>
        <c:crossAx val="2080948760"/>
        <c:crosses val="autoZero"/>
        <c:auto val="1"/>
        <c:lblAlgn val="ctr"/>
        <c:lblOffset val="100"/>
        <c:noMultiLvlLbl val="0"/>
      </c:catAx>
      <c:valAx>
        <c:axId val="2080948760"/>
        <c:scaling>
          <c:orientation val="minMax"/>
        </c:scaling>
        <c:delete val="0"/>
        <c:axPos val="l"/>
        <c:numFmt formatCode="&quot;$&quot;#,##0" sourceLinked="1"/>
        <c:majorTickMark val="out"/>
        <c:minorTickMark val="none"/>
        <c:tickLblPos val="nextTo"/>
        <c:txPr>
          <a:bodyPr/>
          <a:lstStyle/>
          <a:p>
            <a:pPr>
              <a:defRPr sz="1200"/>
            </a:pPr>
            <a:endParaRPr lang="en-US"/>
          </a:p>
        </c:txPr>
        <c:crossAx val="2080945784"/>
        <c:crosses val="autoZero"/>
        <c:crossBetween val="between"/>
      </c:valAx>
    </c:plotArea>
    <c:legend>
      <c:legendPos val="r"/>
      <c:overlay val="0"/>
      <c:txPr>
        <a:bodyPr/>
        <a:lstStyle/>
        <a:p>
          <a:pPr>
            <a:defRPr sz="1200"/>
          </a:pPr>
          <a:endParaRPr lang="en-US"/>
        </a:p>
      </c:txPr>
    </c:legend>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40</xdr:row>
      <xdr:rowOff>76972</xdr:rowOff>
    </xdr:from>
    <xdr:to>
      <xdr:col>5</xdr:col>
      <xdr:colOff>817940</xdr:colOff>
      <xdr:row>47</xdr:row>
      <xdr:rowOff>229614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2667" y="11379972"/>
          <a:ext cx="5016500" cy="1856559"/>
        </a:xfrm>
        <a:prstGeom prst="rect">
          <a:avLst/>
        </a:prstGeom>
      </xdr:spPr>
    </xdr:pic>
    <xdr:clientData/>
  </xdr:twoCellAnchor>
  <xdr:twoCellAnchor editAs="oneCell">
    <xdr:from>
      <xdr:col>0</xdr:col>
      <xdr:colOff>24751</xdr:colOff>
      <xdr:row>48</xdr:row>
      <xdr:rowOff>232833</xdr:rowOff>
    </xdr:from>
    <xdr:to>
      <xdr:col>7</xdr:col>
      <xdr:colOff>220736</xdr:colOff>
      <xdr:row>51</xdr:row>
      <xdr:rowOff>194179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7418" y="13483166"/>
          <a:ext cx="5806665" cy="691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63499</xdr:colOff>
      <xdr:row>5</xdr:row>
      <xdr:rowOff>127000</xdr:rowOff>
    </xdr:from>
    <xdr:to>
      <xdr:col>10</xdr:col>
      <xdr:colOff>469900</xdr:colOff>
      <xdr:row>26</xdr:row>
      <xdr:rowOff>12700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88900</xdr:colOff>
      <xdr:row>30</xdr:row>
      <xdr:rowOff>12700</xdr:rowOff>
    </xdr:from>
    <xdr:to>
      <xdr:col>10</xdr:col>
      <xdr:colOff>495300</xdr:colOff>
      <xdr:row>50</xdr:row>
      <xdr:rowOff>88900</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95250</xdr:colOff>
      <xdr:row>55</xdr:row>
      <xdr:rowOff>0</xdr:rowOff>
    </xdr:from>
    <xdr:to>
      <xdr:col>5</xdr:col>
      <xdr:colOff>57150</xdr:colOff>
      <xdr:row>79</xdr:row>
      <xdr:rowOff>0</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495300</xdr:colOff>
      <xdr:row>55</xdr:row>
      <xdr:rowOff>0</xdr:rowOff>
    </xdr:from>
    <xdr:to>
      <xdr:col>11</xdr:col>
      <xdr:colOff>793750</xdr:colOff>
      <xdr:row>79</xdr:row>
      <xdr:rowOff>0</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2"/>
  <sheetViews>
    <sheetView tabSelected="1" view="pageBreakPreview" zoomScaleNormal="120" zoomScaleSheetLayoutView="100" zoomScalePageLayoutView="120" workbookViewId="0">
      <selection activeCell="Q33" sqref="Q33"/>
    </sheetView>
  </sheetViews>
  <sheetFormatPr defaultColWidth="10.85546875" defaultRowHeight="15.9" x14ac:dyDescent="0.45"/>
  <cols>
    <col min="1" max="1" width="17" style="10" customWidth="1"/>
    <col min="2" max="2" width="17.85546875" style="10" customWidth="1"/>
    <col min="3" max="3" width="1.85546875" style="12" customWidth="1"/>
    <col min="4" max="4" width="15.5" style="11" customWidth="1"/>
    <col min="5" max="5" width="3" style="12" customWidth="1"/>
    <col min="6" max="6" width="15.5" style="11" customWidth="1"/>
    <col min="7" max="7" width="3" style="12" customWidth="1"/>
    <col min="8" max="8" width="15.5" style="11" customWidth="1"/>
    <col min="9" max="9" width="3" style="12" customWidth="1"/>
    <col min="10" max="10" width="15.5" style="11" customWidth="1"/>
    <col min="11" max="11" width="3" style="12" customWidth="1"/>
    <col min="12" max="12" width="15.5" style="11" customWidth="1"/>
    <col min="13" max="13" width="1.140625" style="12" customWidth="1"/>
    <col min="14" max="14" width="3.640625" style="10" customWidth="1"/>
    <col min="15" max="15" width="5.85546875" style="10" customWidth="1"/>
    <col min="16" max="16" width="7" style="10" customWidth="1"/>
    <col min="17" max="16384" width="10.85546875" style="10"/>
  </cols>
  <sheetData>
    <row r="1" spans="1:14" ht="19" customHeight="1" x14ac:dyDescent="0.45">
      <c r="A1" s="13" t="s">
        <v>13</v>
      </c>
      <c r="B1" s="14"/>
      <c r="C1" s="14"/>
      <c r="D1" s="14"/>
      <c r="E1" s="14"/>
      <c r="F1" s="14"/>
      <c r="G1" s="14"/>
      <c r="H1" s="14"/>
      <c r="I1" s="14"/>
      <c r="J1" s="14"/>
      <c r="K1" s="14"/>
      <c r="L1" s="14"/>
      <c r="M1" s="14"/>
      <c r="N1" s="11"/>
    </row>
    <row r="2" spans="1:14" s="28" customFormat="1" ht="32.15" customHeight="1" x14ac:dyDescent="0.35">
      <c r="A2" s="58" t="s">
        <v>12</v>
      </c>
      <c r="B2" s="58"/>
      <c r="C2" s="58"/>
      <c r="D2" s="58"/>
      <c r="E2" s="58"/>
      <c r="F2" s="58"/>
      <c r="G2" s="58"/>
      <c r="H2" s="58"/>
      <c r="I2" s="58"/>
      <c r="J2" s="58"/>
      <c r="K2" s="58"/>
      <c r="L2" s="58"/>
      <c r="M2" s="58"/>
      <c r="N2" s="29"/>
    </row>
    <row r="3" spans="1:14" ht="19" customHeight="1" x14ac:dyDescent="0.45">
      <c r="A3" s="15"/>
      <c r="B3" s="15"/>
      <c r="C3" s="15"/>
      <c r="D3" s="15"/>
      <c r="E3" s="15"/>
      <c r="F3" s="15"/>
      <c r="G3" s="15"/>
      <c r="H3" s="15"/>
      <c r="I3" s="15"/>
      <c r="J3" s="15"/>
      <c r="K3" s="15"/>
      <c r="L3" s="15"/>
      <c r="M3" s="15"/>
      <c r="N3" s="11"/>
    </row>
    <row r="4" spans="1:14" ht="19" customHeight="1" x14ac:dyDescent="0.45">
      <c r="A4" s="31" t="s">
        <v>11</v>
      </c>
      <c r="B4" s="16"/>
      <c r="C4" s="16"/>
      <c r="D4" s="30"/>
      <c r="E4" s="16"/>
      <c r="F4" s="16"/>
      <c r="G4" s="16"/>
      <c r="H4" s="16"/>
      <c r="I4" s="16"/>
      <c r="J4" s="16"/>
      <c r="K4" s="16"/>
      <c r="L4" s="16"/>
      <c r="M4" s="15"/>
      <c r="N4" s="11"/>
    </row>
    <row r="5" spans="1:14" ht="19" customHeight="1" x14ac:dyDescent="0.45">
      <c r="A5" s="48" t="s">
        <v>14</v>
      </c>
      <c r="B5" s="49" t="s">
        <v>15</v>
      </c>
      <c r="C5" s="16"/>
      <c r="D5" s="16"/>
      <c r="E5" s="16"/>
      <c r="F5" s="16"/>
      <c r="G5" s="16"/>
      <c r="H5" s="16"/>
      <c r="I5" s="16"/>
      <c r="J5" s="16"/>
      <c r="K5" s="16"/>
      <c r="L5" s="16"/>
      <c r="M5" s="15"/>
      <c r="N5" s="11"/>
    </row>
    <row r="6" spans="1:14" ht="19" customHeight="1" x14ac:dyDescent="0.45">
      <c r="A6" s="48" t="s">
        <v>16</v>
      </c>
      <c r="B6" s="49" t="s">
        <v>17</v>
      </c>
      <c r="C6" s="16"/>
      <c r="D6" s="16"/>
      <c r="E6" s="16"/>
      <c r="F6" s="16"/>
      <c r="G6" s="16"/>
      <c r="H6" s="16"/>
      <c r="I6" s="16"/>
      <c r="J6" s="16"/>
      <c r="K6" s="16"/>
      <c r="L6" s="16"/>
      <c r="M6" s="15"/>
      <c r="N6" s="11"/>
    </row>
    <row r="7" spans="1:14" ht="19" customHeight="1" x14ac:dyDescent="0.45">
      <c r="A7" s="50" t="s">
        <v>18</v>
      </c>
      <c r="B7" s="49" t="s">
        <v>19</v>
      </c>
      <c r="C7" s="16"/>
      <c r="D7" s="16"/>
      <c r="E7" s="16"/>
      <c r="F7" s="16"/>
      <c r="G7" s="16"/>
      <c r="H7" s="16"/>
      <c r="I7" s="16"/>
      <c r="J7" s="16"/>
      <c r="K7" s="16"/>
      <c r="L7" s="16"/>
      <c r="M7" s="15"/>
      <c r="N7" s="11"/>
    </row>
    <row r="8" spans="1:14" ht="19" customHeight="1" x14ac:dyDescent="0.45">
      <c r="A8" s="17"/>
      <c r="B8" s="16"/>
      <c r="C8" s="16"/>
      <c r="D8" s="16"/>
      <c r="E8" s="16"/>
      <c r="F8" s="16"/>
      <c r="G8" s="16"/>
      <c r="H8" s="16"/>
      <c r="I8" s="16"/>
      <c r="J8" s="16"/>
      <c r="K8" s="16"/>
      <c r="L8" s="16"/>
      <c r="M8" s="15"/>
      <c r="N8" s="11"/>
    </row>
    <row r="9" spans="1:14" ht="19" customHeight="1" x14ac:dyDescent="0.45">
      <c r="A9" s="14"/>
      <c r="B9" s="14"/>
      <c r="C9" s="14"/>
      <c r="D9" s="14"/>
      <c r="E9" s="14"/>
      <c r="F9" s="14"/>
      <c r="G9" s="14"/>
      <c r="H9" s="14"/>
      <c r="I9" s="14"/>
      <c r="J9" s="14"/>
      <c r="K9" s="14"/>
      <c r="L9" s="14"/>
      <c r="M9" s="14"/>
      <c r="N9" s="11"/>
    </row>
    <row r="10" spans="1:14" ht="19" customHeight="1" x14ac:dyDescent="0.45">
      <c r="A10" s="51" t="s">
        <v>20</v>
      </c>
      <c r="B10" s="45"/>
      <c r="C10" s="46"/>
      <c r="D10" s="46"/>
      <c r="E10" s="46"/>
      <c r="F10" s="46"/>
      <c r="G10" s="46"/>
      <c r="H10" s="46"/>
      <c r="I10" s="46"/>
      <c r="J10" s="46"/>
      <c r="K10" s="46"/>
      <c r="L10" s="46"/>
      <c r="M10" s="18"/>
    </row>
    <row r="11" spans="1:14" ht="19" customHeight="1" x14ac:dyDescent="0.45">
      <c r="A11" s="19"/>
      <c r="B11" s="19"/>
      <c r="C11" s="18"/>
      <c r="D11" s="14"/>
      <c r="E11" s="18"/>
      <c r="F11" s="14"/>
      <c r="G11" s="18"/>
      <c r="H11" s="14"/>
      <c r="I11" s="18"/>
      <c r="J11" s="14"/>
      <c r="K11" s="18"/>
      <c r="L11" s="14"/>
      <c r="M11" s="18"/>
    </row>
    <row r="12" spans="1:14" ht="19" customHeight="1" thickBot="1" x14ac:dyDescent="0.5">
      <c r="A12" s="63" t="s">
        <v>21</v>
      </c>
      <c r="B12" s="64"/>
      <c r="C12" s="18"/>
      <c r="D12" s="39" t="s">
        <v>6</v>
      </c>
      <c r="E12" s="18"/>
      <c r="F12" s="39" t="s">
        <v>7</v>
      </c>
      <c r="G12" s="18"/>
      <c r="H12" s="39" t="s">
        <v>8</v>
      </c>
      <c r="I12" s="18"/>
      <c r="J12" s="39" t="s">
        <v>9</v>
      </c>
      <c r="K12" s="18"/>
      <c r="L12" s="39" t="s">
        <v>10</v>
      </c>
      <c r="M12" s="18"/>
    </row>
    <row r="13" spans="1:14" ht="19" customHeight="1" x14ac:dyDescent="0.45">
      <c r="A13" s="55"/>
      <c r="B13" s="56"/>
      <c r="C13" s="18"/>
      <c r="D13" s="20"/>
      <c r="E13" s="18"/>
      <c r="F13" s="20"/>
      <c r="G13" s="18"/>
      <c r="H13" s="20"/>
      <c r="I13" s="18"/>
      <c r="J13" s="20"/>
      <c r="K13" s="18"/>
      <c r="L13" s="20"/>
      <c r="M13" s="18"/>
    </row>
    <row r="14" spans="1:14" ht="31.3" customHeight="1" x14ac:dyDescent="0.45">
      <c r="A14" s="65" t="s">
        <v>29</v>
      </c>
      <c r="B14" s="66"/>
      <c r="C14" s="19"/>
      <c r="D14" s="22"/>
      <c r="E14" s="18"/>
      <c r="F14" s="22"/>
      <c r="G14" s="23"/>
      <c r="H14" s="22"/>
      <c r="I14" s="23"/>
      <c r="J14" s="22"/>
      <c r="K14" s="23"/>
      <c r="L14" s="22"/>
      <c r="M14" s="18"/>
    </row>
    <row r="15" spans="1:14" ht="19" customHeight="1" x14ac:dyDescent="0.45">
      <c r="A15" s="56"/>
      <c r="B15" s="56"/>
      <c r="C15" s="19"/>
      <c r="D15" s="19"/>
      <c r="E15" s="19"/>
      <c r="F15" s="19"/>
      <c r="G15" s="19"/>
      <c r="H15" s="19"/>
      <c r="I15" s="19"/>
      <c r="J15" s="19"/>
      <c r="K15" s="19"/>
      <c r="L15" s="19"/>
      <c r="M15" s="19"/>
    </row>
    <row r="16" spans="1:14" ht="34.299999999999997" customHeight="1" x14ac:dyDescent="0.45">
      <c r="A16" s="65" t="s">
        <v>33</v>
      </c>
      <c r="B16" s="66"/>
      <c r="C16" s="19"/>
      <c r="D16" s="22"/>
      <c r="E16" s="18"/>
      <c r="F16" s="22"/>
      <c r="G16" s="23"/>
      <c r="H16" s="22"/>
      <c r="I16" s="23"/>
      <c r="J16" s="22"/>
      <c r="K16" s="23"/>
      <c r="L16" s="22"/>
      <c r="M16" s="18"/>
    </row>
    <row r="17" spans="1:13" ht="19" customHeight="1" x14ac:dyDescent="0.45">
      <c r="A17" s="56"/>
      <c r="B17" s="56"/>
      <c r="C17" s="19"/>
      <c r="D17" s="19"/>
      <c r="E17" s="19"/>
      <c r="F17" s="19"/>
      <c r="G17" s="19"/>
      <c r="H17" s="19"/>
      <c r="I17" s="19"/>
      <c r="J17" s="19"/>
      <c r="K17" s="19"/>
      <c r="L17" s="19"/>
      <c r="M17" s="19"/>
    </row>
    <row r="18" spans="1:13" ht="50.25" customHeight="1" x14ac:dyDescent="0.45">
      <c r="A18" s="65" t="s">
        <v>30</v>
      </c>
      <c r="B18" s="66"/>
      <c r="C18" s="19"/>
      <c r="D18" s="22"/>
      <c r="E18" s="18"/>
      <c r="F18" s="22"/>
      <c r="G18" s="23"/>
      <c r="H18" s="22"/>
      <c r="I18" s="23"/>
      <c r="J18" s="22"/>
      <c r="K18" s="23"/>
      <c r="L18" s="22"/>
      <c r="M18" s="18"/>
    </row>
    <row r="19" spans="1:13" ht="19" customHeight="1" x14ac:dyDescent="0.45">
      <c r="A19" s="56"/>
      <c r="B19" s="56"/>
      <c r="C19" s="19"/>
      <c r="D19" s="19"/>
      <c r="E19" s="19"/>
      <c r="F19" s="19"/>
      <c r="G19" s="19"/>
      <c r="H19" s="19"/>
      <c r="I19" s="19"/>
      <c r="J19" s="19"/>
      <c r="K19" s="19"/>
      <c r="L19" s="19"/>
      <c r="M19" s="19"/>
    </row>
    <row r="20" spans="1:13" ht="34.299999999999997" customHeight="1" x14ac:dyDescent="0.45">
      <c r="A20" s="65" t="s">
        <v>28</v>
      </c>
      <c r="B20" s="66"/>
      <c r="C20" s="19"/>
      <c r="D20" s="24"/>
      <c r="E20" s="18"/>
      <c r="F20" s="24"/>
      <c r="G20" s="18"/>
      <c r="H20" s="24"/>
      <c r="I20" s="18"/>
      <c r="J20" s="24"/>
      <c r="K20" s="18"/>
      <c r="L20" s="24"/>
      <c r="M20" s="18"/>
    </row>
    <row r="21" spans="1:13" ht="19" customHeight="1" x14ac:dyDescent="0.45">
      <c r="A21" s="56"/>
      <c r="B21" s="56"/>
      <c r="C21" s="19"/>
      <c r="D21" s="19"/>
      <c r="E21" s="19"/>
      <c r="F21" s="19"/>
      <c r="G21" s="19"/>
      <c r="H21" s="19"/>
      <c r="I21" s="19"/>
      <c r="J21" s="19"/>
      <c r="K21" s="19"/>
      <c r="L21" s="19"/>
      <c r="M21" s="19"/>
    </row>
    <row r="22" spans="1:13" ht="34.75" customHeight="1" x14ac:dyDescent="0.45">
      <c r="A22" s="65" t="s">
        <v>31</v>
      </c>
      <c r="B22" s="66"/>
      <c r="C22" s="19"/>
      <c r="D22" s="25"/>
      <c r="E22" s="18"/>
      <c r="F22" s="25"/>
      <c r="G22" s="18"/>
      <c r="H22" s="25"/>
      <c r="I22" s="18"/>
      <c r="J22" s="25"/>
      <c r="K22" s="18"/>
      <c r="L22" s="25"/>
      <c r="M22" s="18"/>
    </row>
    <row r="23" spans="1:13" ht="19" customHeight="1" x14ac:dyDescent="0.45">
      <c r="A23" s="56"/>
      <c r="B23" s="56"/>
      <c r="C23" s="19"/>
      <c r="D23" s="19"/>
      <c r="E23" s="19"/>
      <c r="F23" s="19"/>
      <c r="G23" s="19"/>
      <c r="H23" s="19"/>
      <c r="I23" s="19"/>
      <c r="J23" s="19"/>
      <c r="K23" s="19"/>
      <c r="L23" s="19"/>
      <c r="M23" s="19"/>
    </row>
    <row r="24" spans="1:13" ht="38.6" customHeight="1" x14ac:dyDescent="0.45">
      <c r="A24" s="65" t="s">
        <v>32</v>
      </c>
      <c r="B24" s="66"/>
      <c r="C24" s="19"/>
      <c r="D24" s="26"/>
      <c r="E24" s="18"/>
      <c r="F24" s="24"/>
      <c r="G24" s="18"/>
      <c r="H24" s="24"/>
      <c r="I24" s="18"/>
      <c r="J24" s="24"/>
      <c r="K24" s="18"/>
      <c r="L24" s="24"/>
      <c r="M24" s="18"/>
    </row>
    <row r="25" spans="1:13" ht="19" customHeight="1" x14ac:dyDescent="0.45">
      <c r="A25" s="59"/>
      <c r="B25" s="59"/>
      <c r="C25" s="18"/>
      <c r="D25" s="14"/>
      <c r="E25" s="18"/>
      <c r="F25" s="14"/>
      <c r="G25" s="18"/>
      <c r="H25" s="14"/>
      <c r="I25" s="18"/>
      <c r="J25" s="14"/>
      <c r="K25" s="18"/>
      <c r="L25" s="14"/>
      <c r="M25" s="18"/>
    </row>
    <row r="26" spans="1:13" ht="19" customHeight="1" thickBot="1" x14ac:dyDescent="0.5">
      <c r="A26" s="60" t="s">
        <v>0</v>
      </c>
      <c r="B26" s="60"/>
      <c r="C26" s="18"/>
      <c r="D26" s="32">
        <f>(D14-D16)*((1+D24)/(1+D24-D20))-D18</f>
        <v>0</v>
      </c>
      <c r="E26" s="18"/>
      <c r="F26" s="32">
        <f>(F14-F16)*((1+F24)/(1+F24-F20))-F18</f>
        <v>0</v>
      </c>
      <c r="G26" s="23"/>
      <c r="H26" s="32">
        <f>(H14-H16)*((1+H24)/(1+H24-H20))-H18</f>
        <v>0</v>
      </c>
      <c r="I26" s="23"/>
      <c r="J26" s="32">
        <f>(J14-J16)*((1+J24)/(1+J24-J20))-J18</f>
        <v>0</v>
      </c>
      <c r="K26" s="23"/>
      <c r="L26" s="32">
        <f>(L14-L16)*((1+L24)/(1+L24-L20))-L18</f>
        <v>0</v>
      </c>
      <c r="M26" s="18"/>
    </row>
    <row r="27" spans="1:13" ht="19" customHeight="1" x14ac:dyDescent="0.45">
      <c r="A27" s="61"/>
      <c r="B27" s="61"/>
      <c r="C27" s="18"/>
      <c r="D27" s="21"/>
      <c r="E27" s="18"/>
      <c r="F27" s="27"/>
      <c r="G27" s="23"/>
      <c r="H27" s="27"/>
      <c r="I27" s="23"/>
      <c r="J27" s="27"/>
      <c r="K27" s="23"/>
      <c r="L27" s="27"/>
      <c r="M27" s="18"/>
    </row>
    <row r="28" spans="1:13" ht="19" customHeight="1" thickBot="1" x14ac:dyDescent="0.5">
      <c r="A28" s="62" t="s">
        <v>22</v>
      </c>
      <c r="B28" s="60"/>
      <c r="C28" s="18"/>
      <c r="D28" s="32">
        <f>D26*D22</f>
        <v>0</v>
      </c>
      <c r="E28" s="18"/>
      <c r="F28" s="32">
        <f>F26*F22</f>
        <v>0</v>
      </c>
      <c r="G28" s="23"/>
      <c r="H28" s="32">
        <f>H26*H22</f>
        <v>0</v>
      </c>
      <c r="I28" s="23"/>
      <c r="J28" s="32">
        <f>J26*J22</f>
        <v>0</v>
      </c>
      <c r="K28" s="23"/>
      <c r="L28" s="32">
        <f>L26*L22</f>
        <v>0</v>
      </c>
      <c r="M28" s="18"/>
    </row>
    <row r="29" spans="1:13" ht="19" customHeight="1" x14ac:dyDescent="0.45">
      <c r="A29" s="19"/>
      <c r="B29" s="19"/>
      <c r="C29" s="18"/>
      <c r="D29" s="14"/>
      <c r="E29" s="18"/>
      <c r="F29" s="14"/>
      <c r="G29" s="18"/>
      <c r="H29" s="14"/>
      <c r="I29" s="18"/>
      <c r="J29" s="14"/>
      <c r="K29" s="18"/>
      <c r="L29" s="14"/>
      <c r="M29" s="18"/>
    </row>
    <row r="30" spans="1:13" ht="19" customHeight="1" x14ac:dyDescent="0.45">
      <c r="A30" s="19"/>
      <c r="B30" s="19"/>
      <c r="C30" s="18"/>
      <c r="D30" s="14"/>
      <c r="E30" s="18"/>
      <c r="F30" s="14"/>
      <c r="G30" s="18"/>
      <c r="H30" s="14"/>
      <c r="I30" s="18"/>
      <c r="J30" s="14"/>
      <c r="K30" s="18"/>
      <c r="L30" s="14"/>
      <c r="M30" s="18"/>
    </row>
    <row r="31" spans="1:13" ht="19" customHeight="1" x14ac:dyDescent="0.45">
      <c r="A31" s="52" t="s">
        <v>23</v>
      </c>
      <c r="B31" s="33"/>
      <c r="C31" s="33"/>
      <c r="D31" s="33"/>
      <c r="E31" s="33"/>
      <c r="F31" s="18"/>
      <c r="G31" s="14"/>
      <c r="H31" s="18"/>
      <c r="I31" s="14"/>
      <c r="J31" s="18"/>
      <c r="K31" s="14"/>
      <c r="L31" s="18"/>
      <c r="M31" s="10"/>
    </row>
    <row r="32" spans="1:13" ht="19" customHeight="1" x14ac:dyDescent="0.45">
      <c r="A32" s="34"/>
      <c r="B32" s="34"/>
      <c r="C32" s="34"/>
      <c r="D32" s="34"/>
      <c r="E32" s="34"/>
      <c r="F32" s="18"/>
      <c r="G32" s="14"/>
      <c r="H32" s="18"/>
      <c r="I32" s="14"/>
      <c r="J32" s="18"/>
      <c r="K32" s="14"/>
      <c r="L32" s="18"/>
      <c r="M32" s="10"/>
    </row>
    <row r="33" spans="1:14" ht="19" customHeight="1" x14ac:dyDescent="0.45">
      <c r="A33" s="53" t="s">
        <v>24</v>
      </c>
      <c r="B33" s="35"/>
      <c r="C33" s="35"/>
      <c r="D33" s="35"/>
      <c r="E33" s="35"/>
      <c r="F33" s="18"/>
      <c r="G33" s="14"/>
      <c r="H33" s="18"/>
      <c r="I33" s="14"/>
      <c r="J33" s="18"/>
      <c r="K33" s="14"/>
      <c r="L33" s="18"/>
      <c r="M33" s="10"/>
    </row>
    <row r="34" spans="1:14" ht="19" customHeight="1" x14ac:dyDescent="0.45">
      <c r="A34" s="33"/>
      <c r="B34" s="33"/>
      <c r="C34" s="33"/>
      <c r="D34" s="33"/>
      <c r="E34" s="33"/>
      <c r="F34" s="18"/>
      <c r="G34" s="14"/>
      <c r="H34" s="18"/>
      <c r="I34" s="14"/>
      <c r="J34" s="18"/>
      <c r="K34" s="14"/>
      <c r="L34" s="18"/>
      <c r="M34" s="10"/>
    </row>
    <row r="35" spans="1:14" ht="19" customHeight="1" x14ac:dyDescent="0.45">
      <c r="A35" s="53" t="s">
        <v>25</v>
      </c>
      <c r="B35" s="36"/>
      <c r="C35" s="33"/>
      <c r="D35" s="37"/>
      <c r="E35" s="33"/>
      <c r="F35" s="18"/>
      <c r="G35" s="14"/>
      <c r="H35" s="18"/>
      <c r="I35" s="14"/>
      <c r="J35" s="18"/>
      <c r="K35" s="14"/>
      <c r="L35" s="18"/>
      <c r="M35" s="10"/>
    </row>
    <row r="36" spans="1:14" ht="19" customHeight="1" x14ac:dyDescent="0.45">
      <c r="A36" s="35"/>
      <c r="B36" s="35"/>
      <c r="C36" s="33"/>
      <c r="D36" s="33"/>
      <c r="E36" s="33"/>
      <c r="F36" s="18"/>
      <c r="G36" s="14"/>
      <c r="H36" s="18"/>
      <c r="I36" s="14"/>
      <c r="J36" s="18"/>
      <c r="K36" s="14"/>
      <c r="L36" s="18"/>
      <c r="M36" s="10"/>
    </row>
    <row r="37" spans="1:14" ht="19" customHeight="1" x14ac:dyDescent="0.45">
      <c r="A37" s="53" t="s">
        <v>26</v>
      </c>
      <c r="B37" s="38" t="str">
        <f>IF(B35="","",1-(1/B35))</f>
        <v/>
      </c>
      <c r="C37" s="33"/>
      <c r="D37" s="37"/>
      <c r="E37" s="33"/>
      <c r="F37" s="18"/>
      <c r="G37" s="14"/>
      <c r="H37" s="18"/>
      <c r="I37" s="14"/>
      <c r="J37" s="18"/>
      <c r="K37" s="14"/>
      <c r="L37" s="18"/>
      <c r="M37" s="10"/>
    </row>
    <row r="38" spans="1:14" ht="19" customHeight="1" x14ac:dyDescent="0.45">
      <c r="A38" s="33"/>
      <c r="B38" s="33"/>
      <c r="C38" s="33"/>
      <c r="D38" s="33"/>
      <c r="E38" s="33"/>
      <c r="F38" s="18"/>
      <c r="G38" s="14"/>
      <c r="H38" s="18"/>
      <c r="I38" s="14"/>
      <c r="J38" s="18"/>
      <c r="K38" s="14"/>
      <c r="L38" s="18"/>
      <c r="M38" s="10"/>
    </row>
    <row r="39" spans="1:14" ht="19" customHeight="1" x14ac:dyDescent="0.45">
      <c r="A39" s="14"/>
      <c r="B39" s="14"/>
      <c r="C39" s="14"/>
      <c r="D39" s="14"/>
      <c r="E39" s="14"/>
      <c r="F39" s="14"/>
      <c r="G39" s="14"/>
      <c r="H39" s="14"/>
      <c r="I39" s="14"/>
      <c r="J39" s="14"/>
      <c r="K39" s="14"/>
      <c r="L39" s="14"/>
      <c r="M39" s="14"/>
      <c r="N39" s="11"/>
    </row>
    <row r="40" spans="1:14" ht="19" customHeight="1" x14ac:dyDescent="0.45">
      <c r="A40" s="54" t="s">
        <v>27</v>
      </c>
      <c r="B40" s="14"/>
      <c r="C40" s="14"/>
      <c r="D40" s="14"/>
      <c r="E40" s="14"/>
      <c r="F40" s="14"/>
      <c r="G40" s="14"/>
      <c r="H40" s="14"/>
      <c r="I40" s="14"/>
      <c r="J40" s="14"/>
      <c r="K40" s="14"/>
      <c r="L40" s="14"/>
      <c r="M40" s="14"/>
      <c r="N40" s="11"/>
    </row>
    <row r="41" spans="1:14" ht="19" customHeight="1" x14ac:dyDescent="0.45">
      <c r="A41" s="57"/>
      <c r="B41" s="57"/>
      <c r="C41" s="57"/>
      <c r="D41" s="57"/>
      <c r="E41" s="57"/>
      <c r="F41" s="14"/>
      <c r="G41" s="14"/>
      <c r="H41" s="14"/>
      <c r="I41" s="14"/>
      <c r="J41" s="14"/>
      <c r="K41" s="14"/>
      <c r="L41" s="14"/>
      <c r="M41" s="14"/>
      <c r="N41" s="11"/>
    </row>
    <row r="42" spans="1:14" ht="19" customHeight="1" x14ac:dyDescent="0.45">
      <c r="A42" s="57"/>
      <c r="B42" s="57"/>
      <c r="C42" s="57"/>
      <c r="D42" s="57"/>
      <c r="E42" s="57"/>
      <c r="F42" s="14"/>
      <c r="G42" s="14"/>
      <c r="H42" s="14"/>
      <c r="I42" s="14"/>
      <c r="J42" s="14"/>
      <c r="K42" s="14"/>
      <c r="L42" s="14"/>
      <c r="M42" s="14"/>
      <c r="N42" s="11"/>
    </row>
    <row r="43" spans="1:14" ht="19" customHeight="1" x14ac:dyDescent="0.45">
      <c r="A43" s="57"/>
      <c r="B43" s="57"/>
      <c r="C43" s="57"/>
      <c r="D43" s="57"/>
      <c r="E43" s="57"/>
      <c r="F43" s="14"/>
      <c r="G43" s="14"/>
      <c r="H43" s="14"/>
      <c r="I43" s="14"/>
      <c r="J43" s="14"/>
      <c r="K43" s="14"/>
      <c r="L43" s="14"/>
      <c r="M43" s="14"/>
      <c r="N43" s="11"/>
    </row>
    <row r="44" spans="1:14" ht="19" customHeight="1" x14ac:dyDescent="0.45">
      <c r="A44" s="57"/>
      <c r="B44" s="57"/>
      <c r="C44" s="57"/>
      <c r="D44" s="57"/>
      <c r="E44" s="57"/>
      <c r="F44" s="14"/>
      <c r="G44" s="14"/>
      <c r="H44" s="14"/>
      <c r="I44" s="14"/>
      <c r="J44" s="14"/>
      <c r="K44" s="14"/>
      <c r="L44" s="14"/>
      <c r="M44" s="14"/>
      <c r="N44" s="11"/>
    </row>
    <row r="45" spans="1:14" ht="19" customHeight="1" x14ac:dyDescent="0.45">
      <c r="A45" s="14"/>
      <c r="B45" s="14"/>
      <c r="C45" s="14"/>
      <c r="D45" s="14"/>
      <c r="E45" s="14"/>
      <c r="F45" s="14"/>
      <c r="G45" s="14"/>
      <c r="H45" s="14"/>
      <c r="I45" s="14"/>
      <c r="J45" s="14"/>
      <c r="K45" s="14"/>
      <c r="L45" s="14"/>
      <c r="M45" s="14"/>
      <c r="N45" s="11"/>
    </row>
    <row r="46" spans="1:14" ht="19" customHeight="1" x14ac:dyDescent="0.45">
      <c r="A46" s="14"/>
      <c r="B46" s="14"/>
      <c r="C46" s="14"/>
      <c r="D46" s="14"/>
      <c r="E46" s="14"/>
      <c r="F46" s="14"/>
      <c r="G46" s="14"/>
      <c r="H46" s="14"/>
      <c r="I46" s="14"/>
      <c r="J46" s="14"/>
      <c r="K46" s="14"/>
      <c r="L46" s="14"/>
      <c r="M46" s="14"/>
      <c r="N46" s="11"/>
    </row>
    <row r="47" spans="1:14" ht="19" customHeight="1" x14ac:dyDescent="0.45">
      <c r="A47" s="14"/>
      <c r="B47" s="14"/>
      <c r="C47" s="14"/>
      <c r="D47" s="14"/>
      <c r="E47" s="14"/>
      <c r="F47" s="14"/>
      <c r="G47" s="14"/>
      <c r="H47" s="14"/>
      <c r="I47" s="14"/>
      <c r="J47" s="14"/>
      <c r="K47" s="14"/>
      <c r="L47" s="14"/>
      <c r="M47" s="14"/>
      <c r="N47" s="11"/>
    </row>
    <row r="48" spans="1:14" ht="19" customHeight="1" x14ac:dyDescent="0.45">
      <c r="A48" s="14"/>
      <c r="B48" s="14"/>
      <c r="C48" s="14"/>
      <c r="D48" s="14"/>
      <c r="E48" s="14"/>
      <c r="F48" s="14"/>
      <c r="G48" s="14"/>
      <c r="H48" s="14"/>
      <c r="I48" s="14"/>
      <c r="J48" s="14"/>
      <c r="K48" s="14"/>
      <c r="L48" s="14"/>
      <c r="M48" s="14"/>
      <c r="N48" s="11"/>
    </row>
    <row r="49" spans="1:14" ht="19" customHeight="1" x14ac:dyDescent="0.45">
      <c r="A49" s="14"/>
      <c r="B49" s="14"/>
      <c r="C49" s="14"/>
      <c r="D49" s="14"/>
      <c r="E49" s="14"/>
      <c r="F49" s="14"/>
      <c r="G49" s="14"/>
      <c r="H49" s="14"/>
      <c r="I49" s="14"/>
      <c r="J49" s="14"/>
      <c r="K49" s="14"/>
      <c r="L49" s="14"/>
      <c r="M49" s="14"/>
      <c r="N49" s="11"/>
    </row>
    <row r="50" spans="1:14" ht="19" customHeight="1" x14ac:dyDescent="0.45">
      <c r="A50" s="14"/>
      <c r="B50" s="14"/>
      <c r="C50" s="14"/>
      <c r="D50" s="14"/>
      <c r="E50" s="14"/>
      <c r="F50" s="14"/>
      <c r="G50" s="14"/>
      <c r="H50" s="14"/>
      <c r="I50" s="14"/>
      <c r="J50" s="14"/>
      <c r="K50" s="14"/>
      <c r="L50" s="14"/>
      <c r="M50" s="14"/>
      <c r="N50" s="11"/>
    </row>
    <row r="51" spans="1:14" ht="19" customHeight="1" x14ac:dyDescent="0.45">
      <c r="A51" s="14"/>
      <c r="B51" s="14"/>
      <c r="C51" s="14"/>
      <c r="D51" s="14"/>
      <c r="E51" s="14"/>
      <c r="F51" s="14"/>
      <c r="G51" s="14"/>
      <c r="H51" s="14"/>
      <c r="I51" s="14"/>
      <c r="J51" s="14"/>
      <c r="K51" s="14"/>
      <c r="L51" s="14"/>
      <c r="M51" s="14"/>
      <c r="N51" s="11"/>
    </row>
    <row r="52" spans="1:14" ht="19" customHeight="1" x14ac:dyDescent="0.45">
      <c r="A52" s="14"/>
      <c r="B52" s="14"/>
      <c r="C52" s="14"/>
      <c r="D52" s="14"/>
      <c r="E52" s="14"/>
      <c r="F52" s="14"/>
      <c r="G52" s="14"/>
      <c r="H52" s="14"/>
      <c r="I52" s="14"/>
      <c r="J52" s="14"/>
      <c r="K52" s="14"/>
      <c r="L52" s="14"/>
      <c r="M52" s="14"/>
      <c r="N52" s="11"/>
    </row>
  </sheetData>
  <mergeCells count="13">
    <mergeCell ref="A41:E44"/>
    <mergeCell ref="A2:M2"/>
    <mergeCell ref="A25:B25"/>
    <mergeCell ref="A26:B26"/>
    <mergeCell ref="A27:B27"/>
    <mergeCell ref="A28:B28"/>
    <mergeCell ref="A12:B12"/>
    <mergeCell ref="A14:B14"/>
    <mergeCell ref="A16:B16"/>
    <mergeCell ref="A18:B18"/>
    <mergeCell ref="A20:B20"/>
    <mergeCell ref="A22:B22"/>
    <mergeCell ref="A24:B24"/>
  </mergeCells>
  <pageMargins left="0.25" right="0.25" top="0.75" bottom="0.75" header="0.3" footer="0.3"/>
  <pageSetup paperSize="9" scale="44" orientation="landscape" horizontalDpi="4294967292" verticalDpi="4294967292" r:id="rId1"/>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G142"/>
  <sheetViews>
    <sheetView view="pageBreakPreview" topLeftCell="A23" zoomScale="60" zoomScaleNormal="80" zoomScalePageLayoutView="80" workbookViewId="0">
      <selection activeCell="O50" sqref="O50"/>
    </sheetView>
  </sheetViews>
  <sheetFormatPr defaultColWidth="10.85546875" defaultRowHeight="19" customHeight="1" x14ac:dyDescent="0.45"/>
  <cols>
    <col min="1" max="1" width="7.640625" customWidth="1"/>
    <col min="2" max="2" width="15.140625" customWidth="1"/>
    <col min="3" max="3" width="25.640625" customWidth="1"/>
    <col min="6" max="6" width="10.85546875" customWidth="1"/>
    <col min="11" max="11" width="7.85546875" customWidth="1"/>
    <col min="12" max="12" width="13.85546875" customWidth="1"/>
    <col min="14" max="111" width="10.85546875" style="1"/>
  </cols>
  <sheetData>
    <row r="1" spans="1:14" ht="19" customHeight="1" x14ac:dyDescent="0.5">
      <c r="A1" s="1"/>
      <c r="B1" s="40" t="s">
        <v>34</v>
      </c>
      <c r="C1" s="1"/>
      <c r="D1" s="1"/>
      <c r="E1" s="1"/>
      <c r="F1" s="1"/>
      <c r="G1" s="1"/>
      <c r="H1" s="1"/>
      <c r="I1" s="1"/>
      <c r="J1" s="1"/>
      <c r="K1" s="1"/>
      <c r="L1" s="1"/>
      <c r="M1" s="1"/>
    </row>
    <row r="2" spans="1:14" ht="19" customHeight="1" x14ac:dyDescent="0.45">
      <c r="A2" s="1"/>
      <c r="B2" s="2"/>
      <c r="C2" s="1"/>
      <c r="D2" s="1"/>
      <c r="E2" s="1"/>
      <c r="F2" s="1"/>
      <c r="G2" s="1"/>
      <c r="H2" s="1"/>
      <c r="I2" s="1"/>
      <c r="J2" s="1"/>
      <c r="K2" s="1"/>
      <c r="L2" s="1"/>
      <c r="M2" s="1"/>
    </row>
    <row r="3" spans="1:14" ht="19" customHeight="1" x14ac:dyDescent="0.45">
      <c r="A3" s="41"/>
      <c r="B3" s="42" t="s">
        <v>20</v>
      </c>
      <c r="C3" s="47">
        <f>'MY DATA'!B10</f>
        <v>0</v>
      </c>
      <c r="D3" s="44"/>
      <c r="E3" s="44"/>
      <c r="F3" s="44"/>
      <c r="G3" s="44"/>
      <c r="H3" s="44"/>
      <c r="I3" s="44"/>
      <c r="J3" s="44"/>
      <c r="K3" s="44"/>
      <c r="L3" s="44"/>
      <c r="M3" s="43"/>
      <c r="N3" s="41"/>
    </row>
    <row r="4" spans="1:14" ht="27" customHeight="1" x14ac:dyDescent="0.45">
      <c r="A4" s="1"/>
      <c r="B4" s="1"/>
      <c r="C4" s="1"/>
      <c r="D4" s="1"/>
      <c r="E4" s="1"/>
      <c r="F4" s="1"/>
      <c r="G4" s="1"/>
      <c r="H4" s="1"/>
      <c r="I4" s="1"/>
      <c r="J4" s="1"/>
      <c r="K4" s="1"/>
      <c r="L4" s="1"/>
      <c r="M4" s="1"/>
    </row>
    <row r="5" spans="1:14" ht="19" customHeight="1" x14ac:dyDescent="0.45">
      <c r="A5" s="1"/>
      <c r="B5" s="68" t="s">
        <v>35</v>
      </c>
      <c r="C5" s="68"/>
      <c r="D5" s="68"/>
      <c r="E5" s="68"/>
      <c r="F5" s="68"/>
      <c r="G5" s="68"/>
      <c r="H5" s="68"/>
      <c r="I5" s="68"/>
      <c r="J5" s="68"/>
      <c r="K5" s="68"/>
      <c r="L5" s="68"/>
      <c r="M5" s="1"/>
    </row>
    <row r="6" spans="1:14" ht="19" customHeight="1" x14ac:dyDescent="0.45">
      <c r="A6" s="1"/>
      <c r="B6" s="1"/>
      <c r="C6" s="1"/>
      <c r="D6" s="1"/>
      <c r="E6" s="1"/>
      <c r="F6" s="1"/>
      <c r="G6" s="1"/>
      <c r="H6" s="1"/>
      <c r="I6" s="1"/>
      <c r="J6" s="1"/>
      <c r="K6" s="1"/>
      <c r="L6" s="1"/>
      <c r="M6" s="1"/>
    </row>
    <row r="7" spans="1:14" ht="19" customHeight="1" x14ac:dyDescent="0.45">
      <c r="A7" s="1"/>
      <c r="B7" s="1"/>
      <c r="C7" s="1"/>
      <c r="D7" s="1"/>
      <c r="E7" s="1"/>
      <c r="F7" s="1"/>
      <c r="G7" s="1"/>
      <c r="H7" s="1"/>
      <c r="I7" s="1"/>
      <c r="J7" s="1"/>
      <c r="K7" s="1"/>
      <c r="L7" s="1"/>
      <c r="M7" s="1"/>
    </row>
    <row r="8" spans="1:14" ht="19" customHeight="1" x14ac:dyDescent="0.45">
      <c r="A8" s="1"/>
      <c r="B8" s="1"/>
      <c r="C8" s="1"/>
      <c r="D8" s="1"/>
      <c r="E8" s="1"/>
      <c r="F8" s="1"/>
      <c r="G8" s="1"/>
      <c r="H8" s="1"/>
      <c r="I8" s="1"/>
      <c r="J8" s="1"/>
      <c r="K8" s="1"/>
      <c r="L8" s="1"/>
      <c r="M8" s="1"/>
    </row>
    <row r="9" spans="1:14" ht="19" customHeight="1" x14ac:dyDescent="0.45">
      <c r="A9" s="1"/>
      <c r="B9" s="1"/>
      <c r="C9" s="1"/>
      <c r="D9" s="1"/>
      <c r="E9" s="1"/>
      <c r="F9" s="1"/>
      <c r="G9" s="1"/>
      <c r="H9" s="1"/>
      <c r="I9" s="1"/>
      <c r="J9" s="1"/>
      <c r="K9" s="1"/>
      <c r="L9" s="1"/>
      <c r="M9" s="1"/>
    </row>
    <row r="10" spans="1:14" ht="19" customHeight="1" x14ac:dyDescent="0.45">
      <c r="A10" s="1"/>
      <c r="B10" s="1"/>
      <c r="C10" s="1"/>
      <c r="D10" s="1"/>
      <c r="E10" s="1"/>
      <c r="F10" s="1"/>
      <c r="G10" s="1"/>
      <c r="H10" s="1"/>
      <c r="I10" s="1"/>
      <c r="J10" s="1"/>
      <c r="K10" s="1"/>
      <c r="L10" s="1"/>
      <c r="M10" s="1"/>
    </row>
    <row r="11" spans="1:14" ht="19" customHeight="1" x14ac:dyDescent="0.45">
      <c r="A11" s="1"/>
      <c r="B11" s="1"/>
      <c r="C11" s="1"/>
      <c r="D11" s="1"/>
      <c r="E11" s="1"/>
      <c r="F11" s="1"/>
      <c r="G11" s="1"/>
      <c r="H11" s="1"/>
      <c r="I11" s="1"/>
      <c r="J11" s="1"/>
      <c r="K11" s="1"/>
      <c r="L11" s="1"/>
      <c r="M11" s="1"/>
    </row>
    <row r="12" spans="1:14" ht="19" customHeight="1" x14ac:dyDescent="0.45">
      <c r="A12" s="1"/>
      <c r="B12" s="1"/>
      <c r="C12" s="1"/>
      <c r="D12" s="1"/>
      <c r="E12" s="1"/>
      <c r="F12" s="1"/>
      <c r="G12" s="1"/>
      <c r="H12" s="1"/>
      <c r="I12" s="1"/>
      <c r="J12" s="1"/>
      <c r="K12" s="1"/>
      <c r="L12" s="1"/>
      <c r="M12" s="1"/>
    </row>
    <row r="13" spans="1:14" ht="19" customHeight="1" x14ac:dyDescent="0.45">
      <c r="A13" s="1"/>
      <c r="B13" s="1"/>
      <c r="C13" s="1"/>
      <c r="D13" s="1"/>
      <c r="E13" s="1"/>
      <c r="F13" s="1"/>
      <c r="G13" s="1"/>
      <c r="H13" s="1"/>
      <c r="I13" s="1"/>
      <c r="J13" s="1"/>
      <c r="K13" s="1"/>
      <c r="L13" s="1"/>
      <c r="M13" s="1"/>
    </row>
    <row r="14" spans="1:14" ht="19" customHeight="1" x14ac:dyDescent="0.45">
      <c r="A14" s="1"/>
      <c r="B14" s="1"/>
      <c r="C14" s="1"/>
      <c r="D14" s="1"/>
      <c r="E14" s="1"/>
      <c r="F14" s="1"/>
      <c r="G14" s="1"/>
      <c r="H14" s="1"/>
      <c r="I14" s="1"/>
      <c r="J14" s="1"/>
      <c r="K14" s="1"/>
      <c r="L14" s="1"/>
      <c r="M14" s="1"/>
    </row>
    <row r="15" spans="1:14" ht="19" customHeight="1" x14ac:dyDescent="0.45">
      <c r="A15" s="1"/>
      <c r="B15" s="1"/>
      <c r="C15" s="1"/>
      <c r="D15" s="1"/>
      <c r="E15" s="1"/>
      <c r="F15" s="1"/>
      <c r="G15" s="1"/>
      <c r="H15" s="1"/>
      <c r="I15" s="1"/>
      <c r="J15" s="1"/>
      <c r="K15" s="1"/>
      <c r="L15" s="1"/>
      <c r="M15" s="1"/>
    </row>
    <row r="16" spans="1:14" ht="19" customHeight="1" x14ac:dyDescent="0.45">
      <c r="A16" s="1"/>
      <c r="B16" s="1"/>
      <c r="C16" s="1"/>
      <c r="D16" s="1"/>
      <c r="E16" s="1"/>
      <c r="F16" s="1"/>
      <c r="G16" s="1"/>
      <c r="H16" s="1"/>
      <c r="I16" s="1"/>
      <c r="J16" s="1"/>
      <c r="K16" s="1"/>
      <c r="L16" s="1"/>
      <c r="M16" s="1"/>
    </row>
    <row r="17" spans="1:13" ht="19" customHeight="1" x14ac:dyDescent="0.45">
      <c r="A17" s="1"/>
      <c r="B17" s="1"/>
      <c r="C17" s="1"/>
      <c r="D17" s="1"/>
      <c r="E17" s="1"/>
      <c r="F17" s="1"/>
      <c r="G17" s="1"/>
      <c r="H17" s="1"/>
      <c r="I17" s="1"/>
      <c r="J17" s="1"/>
      <c r="K17" s="1"/>
      <c r="L17" s="1"/>
      <c r="M17" s="1"/>
    </row>
    <row r="18" spans="1:13" ht="19" customHeight="1" x14ac:dyDescent="0.45">
      <c r="A18" s="1"/>
      <c r="B18" s="1"/>
      <c r="C18" s="1"/>
      <c r="D18" s="1"/>
      <c r="E18" s="1"/>
      <c r="F18" s="1"/>
      <c r="G18" s="1"/>
      <c r="H18" s="1"/>
      <c r="I18" s="1"/>
      <c r="J18" s="1"/>
      <c r="K18" s="1"/>
      <c r="L18" s="1"/>
      <c r="M18" s="1"/>
    </row>
    <row r="19" spans="1:13" ht="19" customHeight="1" x14ac:dyDescent="0.45">
      <c r="A19" s="1"/>
      <c r="B19" s="1"/>
      <c r="C19" s="1"/>
      <c r="D19" s="1"/>
      <c r="E19" s="1"/>
      <c r="F19" s="1"/>
      <c r="G19" s="1"/>
      <c r="H19" s="1"/>
      <c r="I19" s="1"/>
      <c r="J19" s="1"/>
      <c r="K19" s="1"/>
      <c r="L19" s="1"/>
      <c r="M19" s="1"/>
    </row>
    <row r="20" spans="1:13" ht="19" customHeight="1" x14ac:dyDescent="0.45">
      <c r="A20" s="1"/>
      <c r="B20" s="1"/>
      <c r="C20" s="1"/>
      <c r="D20" s="1"/>
      <c r="E20" s="1"/>
      <c r="F20" s="1"/>
      <c r="G20" s="1"/>
      <c r="H20" s="1"/>
      <c r="I20" s="1"/>
      <c r="J20" s="1"/>
      <c r="K20" s="1"/>
      <c r="L20" s="1"/>
      <c r="M20" s="1"/>
    </row>
    <row r="21" spans="1:13" ht="19" customHeight="1" x14ac:dyDescent="0.45">
      <c r="A21" s="1"/>
      <c r="B21" s="1"/>
      <c r="C21" s="1"/>
      <c r="D21" s="1"/>
      <c r="E21" s="1"/>
      <c r="F21" s="1"/>
      <c r="G21" s="1"/>
      <c r="H21" s="1"/>
      <c r="I21" s="1"/>
      <c r="J21" s="1"/>
      <c r="K21" s="1"/>
      <c r="L21" s="1"/>
      <c r="M21" s="1"/>
    </row>
    <row r="22" spans="1:13" ht="19" customHeight="1" x14ac:dyDescent="0.45">
      <c r="A22" s="1"/>
      <c r="B22" s="1"/>
      <c r="C22" s="1"/>
      <c r="D22" s="1"/>
      <c r="E22" s="1"/>
      <c r="F22" s="1"/>
      <c r="G22" s="1"/>
      <c r="H22" s="1"/>
      <c r="I22" s="1"/>
      <c r="J22" s="1"/>
      <c r="K22" s="1"/>
      <c r="L22" s="1"/>
      <c r="M22" s="1"/>
    </row>
    <row r="23" spans="1:13" ht="19" customHeight="1" x14ac:dyDescent="0.45">
      <c r="A23" s="1"/>
      <c r="B23" s="1"/>
      <c r="C23" s="1"/>
      <c r="D23" s="1"/>
      <c r="E23" s="1"/>
      <c r="F23" s="1"/>
      <c r="G23" s="1"/>
      <c r="H23" s="1"/>
      <c r="I23" s="1"/>
      <c r="J23" s="1"/>
      <c r="K23" s="1"/>
      <c r="L23" s="1"/>
      <c r="M23" s="1"/>
    </row>
    <row r="24" spans="1:13" ht="19" customHeight="1" x14ac:dyDescent="0.45">
      <c r="A24" s="1"/>
      <c r="B24" s="1"/>
      <c r="C24" s="1"/>
      <c r="D24" s="1"/>
      <c r="E24" s="1"/>
      <c r="F24" s="1"/>
      <c r="G24" s="1"/>
      <c r="H24" s="1"/>
      <c r="I24" s="1"/>
      <c r="J24" s="1"/>
      <c r="K24" s="1"/>
      <c r="L24" s="1"/>
      <c r="M24" s="1"/>
    </row>
    <row r="25" spans="1:13" ht="19" customHeight="1" x14ac:dyDescent="0.45">
      <c r="A25" s="1"/>
      <c r="B25" s="1"/>
      <c r="C25" s="1"/>
      <c r="D25" s="1"/>
      <c r="E25" s="1"/>
      <c r="F25" s="1"/>
      <c r="G25" s="1"/>
      <c r="H25" s="1"/>
      <c r="I25" s="1"/>
      <c r="J25" s="1"/>
      <c r="K25" s="1"/>
      <c r="L25" s="1"/>
      <c r="M25" s="1"/>
    </row>
    <row r="26" spans="1:13" ht="19" customHeight="1" x14ac:dyDescent="0.45">
      <c r="A26" s="1"/>
      <c r="B26" s="1"/>
      <c r="C26" s="1"/>
      <c r="D26" s="1"/>
      <c r="E26" s="1"/>
      <c r="F26" s="1"/>
      <c r="G26" s="1"/>
      <c r="H26" s="1"/>
      <c r="I26" s="1"/>
      <c r="J26" s="1"/>
      <c r="K26" s="1"/>
      <c r="L26" s="1"/>
      <c r="M26" s="1"/>
    </row>
    <row r="27" spans="1:13" ht="19" customHeight="1" x14ac:dyDescent="0.45">
      <c r="A27" s="1"/>
      <c r="B27" s="1"/>
      <c r="C27" s="1"/>
      <c r="D27" s="1"/>
      <c r="E27" s="1"/>
      <c r="F27" s="1"/>
      <c r="G27" s="1"/>
      <c r="H27" s="1"/>
      <c r="I27" s="1"/>
      <c r="J27" s="1"/>
      <c r="K27" s="1"/>
      <c r="L27" s="1"/>
      <c r="M27" s="1"/>
    </row>
    <row r="28" spans="1:13" ht="19" customHeight="1" x14ac:dyDescent="0.45">
      <c r="A28" s="1"/>
      <c r="B28" s="1"/>
      <c r="C28" s="1"/>
      <c r="D28" s="1"/>
      <c r="E28" s="1"/>
      <c r="F28" s="1"/>
      <c r="G28" s="1"/>
      <c r="H28" s="1"/>
      <c r="I28" s="1"/>
      <c r="J28" s="1"/>
      <c r="K28" s="1"/>
      <c r="L28" s="1"/>
      <c r="M28" s="1"/>
    </row>
    <row r="29" spans="1:13" ht="19" customHeight="1" x14ac:dyDescent="0.45">
      <c r="A29" s="1"/>
      <c r="B29" s="71" t="s">
        <v>36</v>
      </c>
      <c r="C29" s="71"/>
      <c r="D29" s="71"/>
      <c r="E29" s="71"/>
      <c r="F29" s="71"/>
      <c r="G29" s="71"/>
      <c r="H29" s="71"/>
      <c r="I29" s="71"/>
      <c r="J29" s="71"/>
      <c r="K29" s="71"/>
      <c r="L29" s="71"/>
      <c r="M29" s="1"/>
    </row>
    <row r="30" spans="1:13" ht="19" customHeight="1" x14ac:dyDescent="0.45">
      <c r="A30" s="1"/>
      <c r="B30" s="1"/>
      <c r="C30" s="1"/>
      <c r="D30" s="1"/>
      <c r="E30" s="1"/>
      <c r="F30" s="1"/>
      <c r="G30" s="1"/>
      <c r="H30" s="1"/>
      <c r="I30" s="1"/>
      <c r="J30" s="1"/>
      <c r="K30" s="1"/>
      <c r="L30" s="1"/>
      <c r="M30" s="1"/>
    </row>
    <row r="31" spans="1:13" ht="19" customHeight="1" x14ac:dyDescent="0.45">
      <c r="A31" s="1"/>
      <c r="B31" s="1"/>
      <c r="C31" s="1"/>
      <c r="D31" s="1"/>
      <c r="E31" s="1"/>
      <c r="F31" s="1"/>
      <c r="G31" s="1"/>
      <c r="H31" s="1"/>
      <c r="I31" s="1"/>
      <c r="J31" s="1"/>
      <c r="K31" s="1"/>
      <c r="L31" s="1"/>
      <c r="M31" s="1"/>
    </row>
    <row r="32" spans="1:13" ht="19" customHeight="1" x14ac:dyDescent="0.45">
      <c r="A32" s="1"/>
      <c r="B32" s="1"/>
      <c r="C32" s="1"/>
      <c r="D32" s="1"/>
      <c r="E32" s="1"/>
      <c r="F32" s="1"/>
      <c r="G32" s="1"/>
      <c r="H32" s="1"/>
      <c r="I32" s="1"/>
      <c r="J32" s="1"/>
      <c r="K32" s="1"/>
      <c r="L32" s="1"/>
      <c r="M32" s="1"/>
    </row>
    <row r="33" spans="1:13" ht="19" customHeight="1" x14ac:dyDescent="0.45">
      <c r="A33" s="1"/>
      <c r="B33" s="1"/>
      <c r="C33" s="1"/>
      <c r="D33" s="1"/>
      <c r="E33" s="1"/>
      <c r="F33" s="1"/>
      <c r="G33" s="1"/>
      <c r="H33" s="1"/>
      <c r="I33" s="1"/>
      <c r="J33" s="1"/>
      <c r="K33" s="1"/>
      <c r="L33" s="1"/>
      <c r="M33" s="1"/>
    </row>
    <row r="34" spans="1:13" ht="19" customHeight="1" x14ac:dyDescent="0.45">
      <c r="A34" s="1"/>
      <c r="B34" s="1"/>
      <c r="C34" s="1"/>
      <c r="D34" s="1"/>
      <c r="E34" s="1"/>
      <c r="F34" s="1"/>
      <c r="G34" s="1"/>
      <c r="H34" s="1"/>
      <c r="I34" s="1"/>
      <c r="J34" s="1"/>
      <c r="K34" s="1"/>
      <c r="L34" s="1"/>
      <c r="M34" s="1"/>
    </row>
    <row r="35" spans="1:13" ht="19" customHeight="1" x14ac:dyDescent="0.45">
      <c r="A35" s="1"/>
      <c r="B35" s="1"/>
      <c r="C35" s="1"/>
      <c r="D35" s="1"/>
      <c r="E35" s="1"/>
      <c r="F35" s="1"/>
      <c r="G35" s="1"/>
      <c r="H35" s="1"/>
      <c r="I35" s="1"/>
      <c r="J35" s="1"/>
      <c r="K35" s="1"/>
      <c r="L35" s="1"/>
      <c r="M35" s="1"/>
    </row>
    <row r="36" spans="1:13" ht="19" customHeight="1" x14ac:dyDescent="0.45">
      <c r="A36" s="1"/>
      <c r="B36" s="1"/>
      <c r="C36" s="1"/>
      <c r="D36" s="1"/>
      <c r="E36" s="1"/>
      <c r="F36" s="1"/>
      <c r="G36" s="1"/>
      <c r="H36" s="1"/>
      <c r="I36" s="1"/>
      <c r="J36" s="1"/>
      <c r="K36" s="1"/>
      <c r="L36" s="1"/>
      <c r="M36" s="1"/>
    </row>
    <row r="37" spans="1:13" ht="19" customHeight="1" x14ac:dyDescent="0.45">
      <c r="A37" s="1"/>
      <c r="B37" s="1"/>
      <c r="C37" s="1"/>
      <c r="D37" s="1"/>
      <c r="E37" s="1"/>
      <c r="F37" s="1"/>
      <c r="G37" s="1"/>
      <c r="H37" s="1"/>
      <c r="I37" s="1"/>
      <c r="J37" s="1"/>
      <c r="K37" s="1"/>
      <c r="L37" s="1"/>
      <c r="M37" s="1"/>
    </row>
    <row r="38" spans="1:13" ht="19" customHeight="1" x14ac:dyDescent="0.45">
      <c r="A38" s="1"/>
      <c r="B38" s="1"/>
      <c r="C38" s="1"/>
      <c r="D38" s="1"/>
      <c r="E38" s="1"/>
      <c r="F38" s="1"/>
      <c r="G38" s="1"/>
      <c r="H38" s="1"/>
      <c r="I38" s="1"/>
      <c r="J38" s="1"/>
      <c r="K38" s="1"/>
      <c r="L38" s="1"/>
      <c r="M38" s="1"/>
    </row>
    <row r="39" spans="1:13" ht="19" customHeight="1" x14ac:dyDescent="0.45">
      <c r="A39" s="1"/>
      <c r="B39" s="1"/>
      <c r="C39" s="1"/>
      <c r="D39" s="1"/>
      <c r="E39" s="1"/>
      <c r="F39" s="1"/>
      <c r="G39" s="1"/>
      <c r="H39" s="1"/>
      <c r="I39" s="1"/>
      <c r="J39" s="1"/>
      <c r="K39" s="1"/>
      <c r="L39" s="1"/>
      <c r="M39" s="1"/>
    </row>
    <row r="40" spans="1:13" ht="19" customHeight="1" x14ac:dyDescent="0.45">
      <c r="A40" s="1"/>
      <c r="B40" s="1"/>
      <c r="C40" s="1"/>
      <c r="D40" s="1"/>
      <c r="E40" s="1"/>
      <c r="F40" s="1"/>
      <c r="G40" s="1"/>
      <c r="H40" s="1"/>
      <c r="I40" s="1"/>
      <c r="J40" s="1"/>
      <c r="K40" s="1"/>
      <c r="L40" s="1"/>
      <c r="M40" s="1"/>
    </row>
    <row r="41" spans="1:13" ht="19" customHeight="1" x14ac:dyDescent="0.45">
      <c r="A41" s="1"/>
      <c r="B41" s="1"/>
      <c r="C41" s="1"/>
      <c r="D41" s="1"/>
      <c r="E41" s="1"/>
      <c r="F41" s="1"/>
      <c r="G41" s="1"/>
      <c r="H41" s="1"/>
      <c r="I41" s="1"/>
      <c r="J41" s="1"/>
      <c r="K41" s="1"/>
      <c r="L41" s="9"/>
      <c r="M41" s="1"/>
    </row>
    <row r="42" spans="1:13" ht="19" customHeight="1" x14ac:dyDescent="0.45">
      <c r="A42" s="1"/>
      <c r="B42" s="1"/>
      <c r="C42" s="1"/>
      <c r="D42" s="1"/>
      <c r="E42" s="1"/>
      <c r="F42" s="1"/>
      <c r="G42" s="1"/>
      <c r="H42" s="1"/>
      <c r="I42" s="1"/>
      <c r="J42" s="1"/>
      <c r="K42" s="1"/>
      <c r="L42" s="70"/>
      <c r="M42" s="1"/>
    </row>
    <row r="43" spans="1:13" ht="19" customHeight="1" x14ac:dyDescent="0.45">
      <c r="A43" s="1"/>
      <c r="B43" s="1"/>
      <c r="C43" s="1"/>
      <c r="D43" s="1"/>
      <c r="E43" s="1"/>
      <c r="F43" s="1"/>
      <c r="G43" s="1"/>
      <c r="H43" s="1"/>
      <c r="I43" s="1"/>
      <c r="J43" s="1"/>
      <c r="K43" s="1"/>
      <c r="L43" s="70"/>
      <c r="M43" s="1"/>
    </row>
    <row r="44" spans="1:13" ht="19" customHeight="1" x14ac:dyDescent="0.45">
      <c r="A44" s="1"/>
      <c r="B44" s="1"/>
      <c r="C44" s="1"/>
      <c r="D44" s="1"/>
      <c r="E44" s="1"/>
      <c r="F44" s="1"/>
      <c r="G44" s="1"/>
      <c r="H44" s="1"/>
      <c r="I44" s="1"/>
      <c r="J44" s="1"/>
      <c r="K44" s="1"/>
      <c r="L44" s="70"/>
      <c r="M44" s="1"/>
    </row>
    <row r="45" spans="1:13" ht="19" customHeight="1" x14ac:dyDescent="0.45">
      <c r="A45" s="1"/>
      <c r="B45" s="1"/>
      <c r="C45" s="1"/>
      <c r="D45" s="1"/>
      <c r="E45" s="1"/>
      <c r="F45" s="1"/>
      <c r="G45" s="1"/>
      <c r="H45" s="1"/>
      <c r="I45" s="1"/>
      <c r="J45" s="1"/>
      <c r="K45" s="1"/>
      <c r="L45" s="70"/>
      <c r="M45" s="1"/>
    </row>
    <row r="46" spans="1:13" ht="19" customHeight="1" x14ac:dyDescent="0.45">
      <c r="A46" s="1"/>
      <c r="B46" s="1"/>
      <c r="C46" s="1"/>
      <c r="D46" s="1"/>
      <c r="E46" s="1"/>
      <c r="F46" s="1"/>
      <c r="G46" s="1"/>
      <c r="H46" s="1"/>
      <c r="I46" s="1"/>
      <c r="J46" s="1"/>
      <c r="K46" s="1"/>
      <c r="L46" s="70"/>
      <c r="M46" s="1"/>
    </row>
    <row r="47" spans="1:13" ht="19" customHeight="1" x14ac:dyDescent="0.45">
      <c r="A47" s="1"/>
      <c r="B47" s="1"/>
      <c r="C47" s="1"/>
      <c r="D47" s="1"/>
      <c r="E47" s="1"/>
      <c r="F47" s="1"/>
      <c r="G47" s="1"/>
      <c r="H47" s="1"/>
      <c r="I47" s="1"/>
      <c r="J47" s="1"/>
      <c r="K47" s="1"/>
      <c r="L47" s="70"/>
      <c r="M47" s="1"/>
    </row>
    <row r="48" spans="1:13" ht="19" customHeight="1" x14ac:dyDescent="0.45">
      <c r="A48" s="1"/>
      <c r="B48" s="1"/>
      <c r="C48" s="1"/>
      <c r="D48" s="1"/>
      <c r="E48" s="1"/>
      <c r="F48" s="1"/>
      <c r="G48" s="1"/>
      <c r="H48" s="1"/>
      <c r="I48" s="1"/>
      <c r="J48" s="1"/>
      <c r="K48" s="1"/>
      <c r="L48" s="70"/>
      <c r="M48" s="1"/>
    </row>
    <row r="49" spans="1:13" ht="19" customHeight="1" x14ac:dyDescent="0.45">
      <c r="A49" s="1"/>
      <c r="B49" s="1"/>
      <c r="C49" s="1"/>
      <c r="D49" s="1"/>
      <c r="E49" s="1"/>
      <c r="F49" s="1"/>
      <c r="G49" s="1"/>
      <c r="H49" s="1"/>
      <c r="I49" s="1"/>
      <c r="J49" s="1"/>
      <c r="K49" s="1"/>
      <c r="L49" s="70"/>
      <c r="M49" s="1"/>
    </row>
    <row r="50" spans="1:13" ht="19" customHeight="1" x14ac:dyDescent="0.45">
      <c r="A50" s="1"/>
      <c r="B50" s="1"/>
      <c r="C50" s="1"/>
      <c r="D50" s="1"/>
      <c r="E50" s="1"/>
      <c r="F50" s="1"/>
      <c r="G50" s="1"/>
      <c r="H50" s="1"/>
      <c r="I50" s="1"/>
      <c r="J50" s="1"/>
      <c r="K50" s="1"/>
      <c r="L50" s="70"/>
      <c r="M50" s="1"/>
    </row>
    <row r="51" spans="1:13" ht="19" customHeight="1" x14ac:dyDescent="0.45">
      <c r="A51" s="1"/>
      <c r="B51" s="1"/>
      <c r="C51" s="1"/>
      <c r="D51" s="1"/>
      <c r="E51" s="1"/>
      <c r="F51" s="1"/>
      <c r="G51" s="1"/>
      <c r="H51" s="1"/>
      <c r="I51" s="1"/>
      <c r="J51" s="1"/>
      <c r="K51" s="1"/>
      <c r="L51" s="1"/>
      <c r="M51" s="1"/>
    </row>
    <row r="52" spans="1:13" ht="53.05" customHeight="1" x14ac:dyDescent="0.45">
      <c r="A52" s="1"/>
      <c r="B52" s="69" t="s">
        <v>37</v>
      </c>
      <c r="C52" s="69"/>
      <c r="D52" s="69"/>
      <c r="E52" s="69"/>
      <c r="F52" s="69"/>
      <c r="G52" s="69"/>
      <c r="H52" s="69"/>
      <c r="I52" s="69"/>
      <c r="J52" s="69"/>
      <c r="K52" s="69"/>
      <c r="L52" s="1"/>
      <c r="M52" s="1"/>
    </row>
    <row r="53" spans="1:13" ht="19" customHeight="1" x14ac:dyDescent="0.45">
      <c r="A53" s="1"/>
      <c r="B53" s="1"/>
      <c r="C53" s="1"/>
      <c r="D53" s="1"/>
      <c r="E53" s="1"/>
      <c r="F53" s="1"/>
      <c r="G53" s="1"/>
      <c r="H53" s="1"/>
      <c r="I53" s="1"/>
      <c r="J53" s="1"/>
      <c r="K53" s="1"/>
      <c r="L53" s="1"/>
      <c r="M53" s="1"/>
    </row>
    <row r="54" spans="1:13" ht="19" customHeight="1" x14ac:dyDescent="0.45">
      <c r="A54" s="1"/>
      <c r="B54" s="67" t="s">
        <v>38</v>
      </c>
      <c r="C54" s="68"/>
      <c r="D54" s="68"/>
      <c r="E54" s="68"/>
      <c r="F54" s="68"/>
      <c r="G54" s="68"/>
      <c r="H54" s="68"/>
      <c r="I54" s="68"/>
      <c r="J54" s="68"/>
      <c r="K54" s="68"/>
      <c r="L54" s="68"/>
      <c r="M54" s="1"/>
    </row>
    <row r="55" spans="1:13" ht="19" customHeight="1" x14ac:dyDescent="0.45">
      <c r="A55" s="1"/>
      <c r="B55" s="1"/>
      <c r="C55" s="1"/>
      <c r="D55" s="1"/>
      <c r="E55" s="1"/>
      <c r="F55" s="1"/>
      <c r="G55" s="1"/>
      <c r="H55" s="1"/>
      <c r="I55" s="1"/>
      <c r="J55" s="1"/>
      <c r="K55" s="1"/>
      <c r="L55" s="1"/>
      <c r="M55" s="1"/>
    </row>
    <row r="56" spans="1:13" ht="19" customHeight="1" x14ac:dyDescent="0.45">
      <c r="A56" s="1"/>
      <c r="B56" s="1"/>
      <c r="C56" s="1"/>
      <c r="D56" s="1"/>
      <c r="E56" s="1"/>
      <c r="F56" s="1"/>
      <c r="G56" s="1"/>
      <c r="H56" s="1"/>
      <c r="I56" s="1"/>
      <c r="J56" s="1"/>
      <c r="K56" s="1"/>
      <c r="L56" s="1"/>
      <c r="M56" s="1"/>
    </row>
    <row r="57" spans="1:13" ht="19" customHeight="1" x14ac:dyDescent="0.45">
      <c r="A57" s="1"/>
      <c r="B57" s="1"/>
      <c r="C57" s="1"/>
      <c r="D57" s="1"/>
      <c r="E57" s="1"/>
      <c r="F57" s="1"/>
      <c r="G57" s="1"/>
      <c r="H57" s="1"/>
      <c r="I57" s="1"/>
      <c r="J57" s="1"/>
      <c r="K57" s="1"/>
      <c r="L57" s="1"/>
      <c r="M57" s="1"/>
    </row>
    <row r="58" spans="1:13" ht="19" customHeight="1" x14ac:dyDescent="0.45">
      <c r="A58" s="1"/>
      <c r="B58" s="1"/>
      <c r="C58" s="1"/>
      <c r="D58" s="1"/>
      <c r="E58" s="1"/>
      <c r="F58" s="1"/>
      <c r="G58" s="1"/>
      <c r="H58" s="1"/>
      <c r="I58" s="1"/>
      <c r="J58" s="1"/>
      <c r="K58" s="1"/>
      <c r="L58" s="1"/>
      <c r="M58" s="1"/>
    </row>
    <row r="59" spans="1:13" ht="19" customHeight="1" x14ac:dyDescent="0.45">
      <c r="A59" s="1"/>
      <c r="B59" s="1"/>
      <c r="C59" s="1"/>
      <c r="D59" s="1"/>
      <c r="E59" s="1"/>
      <c r="F59" s="1"/>
      <c r="G59" s="1"/>
      <c r="H59" s="1"/>
      <c r="I59" s="1"/>
      <c r="J59" s="1"/>
      <c r="K59" s="1"/>
      <c r="L59" s="1"/>
      <c r="M59" s="1"/>
    </row>
    <row r="60" spans="1:13" ht="19" customHeight="1" x14ac:dyDescent="0.45">
      <c r="A60" s="1"/>
      <c r="B60" s="1"/>
      <c r="C60" s="1"/>
      <c r="D60" s="1"/>
      <c r="E60" s="1"/>
      <c r="F60" s="1"/>
      <c r="G60" s="1"/>
      <c r="H60" s="1"/>
      <c r="I60" s="1"/>
      <c r="J60" s="1"/>
      <c r="K60" s="1"/>
      <c r="L60" s="1"/>
      <c r="M60" s="1"/>
    </row>
    <row r="61" spans="1:13" ht="19" customHeight="1" x14ac:dyDescent="0.45">
      <c r="A61" s="1"/>
      <c r="B61" s="1"/>
      <c r="C61" s="1"/>
      <c r="D61" s="1"/>
      <c r="E61" s="1"/>
      <c r="F61" s="1"/>
      <c r="G61" s="1"/>
      <c r="H61" s="1"/>
      <c r="I61" s="1"/>
      <c r="J61" s="1"/>
      <c r="K61" s="1"/>
      <c r="L61" s="1"/>
      <c r="M61" s="1"/>
    </row>
    <row r="62" spans="1:13" ht="19" customHeight="1" x14ac:dyDescent="0.45">
      <c r="A62" s="1"/>
      <c r="B62" s="1"/>
      <c r="C62" s="1"/>
      <c r="D62" s="1"/>
      <c r="E62" s="1"/>
      <c r="F62" s="1"/>
      <c r="G62" s="1"/>
      <c r="H62" s="1"/>
      <c r="I62" s="1"/>
      <c r="J62" s="1"/>
      <c r="K62" s="1"/>
      <c r="L62" s="1"/>
      <c r="M62" s="1"/>
    </row>
    <row r="63" spans="1:13" ht="19" customHeight="1" x14ac:dyDescent="0.45">
      <c r="A63" s="1"/>
      <c r="B63" s="1"/>
      <c r="C63" s="1"/>
      <c r="D63" s="1"/>
      <c r="E63" s="1"/>
      <c r="F63" s="1"/>
      <c r="G63" s="1"/>
      <c r="H63" s="1"/>
      <c r="I63" s="1"/>
      <c r="J63" s="1"/>
      <c r="K63" s="1"/>
      <c r="L63" s="1"/>
      <c r="M63" s="1"/>
    </row>
    <row r="64" spans="1:13" ht="19" customHeight="1" x14ac:dyDescent="0.45">
      <c r="A64" s="1"/>
      <c r="B64" s="1"/>
      <c r="C64" s="1"/>
      <c r="D64" s="1"/>
      <c r="E64" s="1"/>
      <c r="F64" s="1"/>
      <c r="G64" s="1"/>
      <c r="H64" s="1"/>
      <c r="I64" s="1"/>
      <c r="J64" s="1"/>
      <c r="K64" s="1"/>
      <c r="L64" s="1"/>
      <c r="M64" s="1"/>
    </row>
    <row r="65" spans="1:13" ht="19" customHeight="1" x14ac:dyDescent="0.45">
      <c r="A65" s="1"/>
      <c r="B65" s="1"/>
      <c r="C65" s="1"/>
      <c r="D65" s="1"/>
      <c r="E65" s="1"/>
      <c r="F65" s="1"/>
      <c r="G65" s="1"/>
      <c r="H65" s="1"/>
      <c r="I65" s="1"/>
      <c r="J65" s="1"/>
      <c r="K65" s="1"/>
      <c r="L65" s="1"/>
      <c r="M65" s="1"/>
    </row>
    <row r="66" spans="1:13" ht="19" customHeight="1" x14ac:dyDescent="0.45">
      <c r="A66" s="1"/>
      <c r="B66" s="1"/>
      <c r="C66" s="1"/>
      <c r="D66" s="1"/>
      <c r="E66" s="1"/>
      <c r="F66" s="1"/>
      <c r="G66" s="1"/>
      <c r="H66" s="1"/>
      <c r="I66" s="1"/>
      <c r="J66" s="1"/>
      <c r="K66" s="1"/>
      <c r="L66" s="1"/>
      <c r="M66" s="1"/>
    </row>
    <row r="67" spans="1:13" ht="19" customHeight="1" x14ac:dyDescent="0.45">
      <c r="A67" s="1"/>
      <c r="B67" s="1"/>
      <c r="C67" s="1"/>
      <c r="D67" s="1"/>
      <c r="E67" s="1"/>
      <c r="F67" s="1"/>
      <c r="G67" s="1"/>
      <c r="H67" s="1"/>
      <c r="I67" s="1"/>
      <c r="J67" s="1"/>
      <c r="K67" s="1"/>
      <c r="L67" s="1"/>
      <c r="M67" s="1"/>
    </row>
    <row r="68" spans="1:13" ht="19" customHeight="1" x14ac:dyDescent="0.45">
      <c r="A68" s="1"/>
      <c r="B68" s="1"/>
      <c r="C68" s="1"/>
      <c r="D68" s="1"/>
      <c r="E68" s="1"/>
      <c r="F68" s="1"/>
      <c r="G68" s="1"/>
      <c r="H68" s="1"/>
      <c r="I68" s="1"/>
      <c r="J68" s="1"/>
      <c r="K68" s="1"/>
      <c r="L68" s="1"/>
      <c r="M68" s="1"/>
    </row>
    <row r="69" spans="1:13" ht="19" customHeight="1" x14ac:dyDescent="0.45">
      <c r="A69" s="1"/>
      <c r="B69" s="1"/>
      <c r="C69" s="1"/>
      <c r="D69" s="1"/>
      <c r="E69" s="1"/>
      <c r="F69" s="1"/>
      <c r="G69" s="1"/>
      <c r="H69" s="1"/>
      <c r="I69" s="1"/>
      <c r="J69" s="1"/>
      <c r="K69" s="1"/>
      <c r="L69" s="1"/>
      <c r="M69" s="1"/>
    </row>
    <row r="70" spans="1:13" ht="19" customHeight="1" x14ac:dyDescent="0.45">
      <c r="A70" s="1"/>
      <c r="B70" s="1"/>
      <c r="C70" s="1"/>
      <c r="D70" s="1"/>
      <c r="E70" s="1"/>
      <c r="F70" s="1"/>
      <c r="G70" s="1"/>
      <c r="H70" s="1"/>
      <c r="I70" s="1"/>
      <c r="J70" s="1"/>
      <c r="K70" s="1"/>
      <c r="L70" s="1"/>
      <c r="M70" s="1"/>
    </row>
    <row r="71" spans="1:13" ht="19" customHeight="1" x14ac:dyDescent="0.45">
      <c r="A71" s="1"/>
      <c r="B71" s="1"/>
      <c r="C71" s="1"/>
      <c r="D71" s="1"/>
      <c r="E71" s="1"/>
      <c r="F71" s="1"/>
      <c r="G71" s="1"/>
      <c r="H71" s="1"/>
      <c r="I71" s="1"/>
      <c r="J71" s="1"/>
      <c r="K71" s="1"/>
      <c r="L71" s="1"/>
      <c r="M71" s="1"/>
    </row>
    <row r="72" spans="1:13" ht="19" customHeight="1" x14ac:dyDescent="0.45">
      <c r="A72" s="1"/>
      <c r="B72" s="1"/>
      <c r="C72" s="1"/>
      <c r="D72" s="1"/>
      <c r="E72" s="1"/>
      <c r="F72" s="1"/>
      <c r="G72" s="1"/>
      <c r="H72" s="1"/>
      <c r="I72" s="1"/>
      <c r="J72" s="1"/>
      <c r="K72" s="1"/>
      <c r="L72" s="1"/>
      <c r="M72" s="1"/>
    </row>
    <row r="73" spans="1:13" ht="19" customHeight="1" x14ac:dyDescent="0.45">
      <c r="A73" s="1"/>
      <c r="B73" s="1"/>
      <c r="C73" s="1"/>
      <c r="D73" s="1"/>
      <c r="E73" s="1"/>
      <c r="F73" s="1"/>
      <c r="G73" s="1"/>
      <c r="H73" s="1"/>
      <c r="I73" s="1"/>
      <c r="J73" s="1"/>
      <c r="K73" s="1"/>
      <c r="L73" s="1"/>
      <c r="M73" s="1"/>
    </row>
    <row r="74" spans="1:13" ht="19" customHeight="1" x14ac:dyDescent="0.45">
      <c r="A74" s="1"/>
      <c r="B74" s="1"/>
      <c r="C74" s="1"/>
      <c r="D74" s="1"/>
      <c r="E74" s="1"/>
      <c r="F74" s="1"/>
      <c r="G74" s="1"/>
      <c r="H74" s="1"/>
      <c r="I74" s="1"/>
      <c r="J74" s="1"/>
      <c r="K74" s="1"/>
      <c r="L74" s="1"/>
      <c r="M74" s="1"/>
    </row>
    <row r="75" spans="1:13" ht="19" customHeight="1" x14ac:dyDescent="0.45">
      <c r="A75" s="1"/>
      <c r="B75" s="1"/>
      <c r="C75" s="1"/>
      <c r="D75" s="1"/>
      <c r="E75" s="1"/>
      <c r="F75" s="1"/>
      <c r="G75" s="1"/>
      <c r="H75" s="1"/>
      <c r="I75" s="1"/>
      <c r="J75" s="1"/>
      <c r="K75" s="1"/>
      <c r="L75" s="1"/>
      <c r="M75" s="1"/>
    </row>
    <row r="76" spans="1:13" ht="19" customHeight="1" x14ac:dyDescent="0.45">
      <c r="A76" s="1"/>
      <c r="B76" s="1"/>
      <c r="C76" s="1"/>
      <c r="D76" s="1"/>
      <c r="E76" s="1"/>
      <c r="F76" s="1"/>
      <c r="G76" s="1"/>
      <c r="H76" s="1"/>
      <c r="I76" s="1"/>
      <c r="J76" s="1"/>
      <c r="K76" s="1"/>
      <c r="L76" s="1"/>
      <c r="M76" s="1"/>
    </row>
    <row r="77" spans="1:13" ht="19" customHeight="1" x14ac:dyDescent="0.45">
      <c r="A77" s="1"/>
      <c r="B77" s="1"/>
      <c r="C77" s="1"/>
      <c r="D77" s="1"/>
      <c r="E77" s="1"/>
      <c r="F77" s="1"/>
      <c r="G77" s="1"/>
      <c r="H77" s="1"/>
      <c r="I77" s="1"/>
      <c r="J77" s="1"/>
      <c r="K77" s="1"/>
      <c r="L77" s="1"/>
      <c r="M77" s="1"/>
    </row>
    <row r="78" spans="1:13" ht="19" customHeight="1" x14ac:dyDescent="0.45">
      <c r="A78" s="1"/>
      <c r="B78" s="1"/>
      <c r="C78" s="1"/>
      <c r="D78" s="1"/>
      <c r="E78" s="1"/>
      <c r="F78" s="1"/>
      <c r="G78" s="1"/>
      <c r="H78" s="1"/>
      <c r="I78" s="1"/>
      <c r="J78" s="1"/>
      <c r="K78" s="1"/>
      <c r="L78" s="1"/>
      <c r="M78" s="1"/>
    </row>
    <row r="79" spans="1:13" ht="19" customHeight="1" x14ac:dyDescent="0.45">
      <c r="A79" s="1"/>
      <c r="B79" s="1"/>
      <c r="C79" s="1"/>
      <c r="D79" s="1"/>
      <c r="E79" s="1"/>
      <c r="F79" s="1"/>
      <c r="G79" s="1"/>
      <c r="H79" s="1"/>
      <c r="I79" s="1"/>
      <c r="J79" s="1"/>
      <c r="K79" s="1"/>
      <c r="L79" s="1"/>
      <c r="M79" s="1"/>
    </row>
    <row r="80" spans="1:13" ht="19" customHeight="1" x14ac:dyDescent="0.45">
      <c r="A80" s="1"/>
      <c r="B80" s="1"/>
      <c r="C80" s="1"/>
      <c r="D80" s="1"/>
      <c r="E80" s="1"/>
      <c r="F80" s="1"/>
      <c r="G80" s="1"/>
      <c r="H80" s="1"/>
      <c r="I80" s="1"/>
      <c r="J80" s="1"/>
      <c r="K80" s="1"/>
      <c r="L80" s="1"/>
      <c r="M80" s="1"/>
    </row>
    <row r="81" s="1" customFormat="1" ht="19" customHeight="1" x14ac:dyDescent="0.45"/>
    <row r="82" s="1" customFormat="1" ht="19" customHeight="1" x14ac:dyDescent="0.45"/>
    <row r="83" s="1" customFormat="1" ht="19" customHeight="1" x14ac:dyDescent="0.45"/>
    <row r="84" s="1" customFormat="1" ht="19" customHeight="1" x14ac:dyDescent="0.45"/>
    <row r="85" s="1" customFormat="1" ht="19" customHeight="1" x14ac:dyDescent="0.45"/>
    <row r="86" s="1" customFormat="1" ht="19" customHeight="1" x14ac:dyDescent="0.45"/>
    <row r="87" s="1" customFormat="1" ht="19" customHeight="1" x14ac:dyDescent="0.45"/>
    <row r="88" s="1" customFormat="1" ht="19" customHeight="1" x14ac:dyDescent="0.45"/>
    <row r="89" s="1" customFormat="1" ht="19" customHeight="1" x14ac:dyDescent="0.45"/>
    <row r="90" s="1" customFormat="1" ht="19" customHeight="1" x14ac:dyDescent="0.45"/>
    <row r="91" s="1" customFormat="1" ht="19" customHeight="1" x14ac:dyDescent="0.45"/>
    <row r="92" s="1" customFormat="1" ht="19" customHeight="1" x14ac:dyDescent="0.45"/>
    <row r="93" s="1" customFormat="1" ht="19" customHeight="1" x14ac:dyDescent="0.45"/>
    <row r="94" s="1" customFormat="1" ht="19" customHeight="1" x14ac:dyDescent="0.45"/>
    <row r="95" s="1" customFormat="1" ht="19" customHeight="1" x14ac:dyDescent="0.45"/>
    <row r="96" s="1" customFormat="1" ht="19" customHeight="1" x14ac:dyDescent="0.45"/>
    <row r="97" s="1" customFormat="1" ht="19" customHeight="1" x14ac:dyDescent="0.45"/>
    <row r="98" s="1" customFormat="1" ht="19" customHeight="1" x14ac:dyDescent="0.45"/>
    <row r="99" s="1" customFormat="1" ht="19" customHeight="1" x14ac:dyDescent="0.45"/>
    <row r="100" s="1" customFormat="1" ht="19" customHeight="1" x14ac:dyDescent="0.45"/>
    <row r="101" s="1" customFormat="1" ht="19" customHeight="1" x14ac:dyDescent="0.45"/>
    <row r="102" s="1" customFormat="1" ht="19" customHeight="1" x14ac:dyDescent="0.45"/>
    <row r="103" s="1" customFormat="1" ht="19" customHeight="1" x14ac:dyDescent="0.45"/>
    <row r="104" s="1" customFormat="1" ht="19" customHeight="1" x14ac:dyDescent="0.45"/>
    <row r="105" s="1" customFormat="1" ht="19" customHeight="1" x14ac:dyDescent="0.45"/>
    <row r="106" s="1" customFormat="1" ht="19" customHeight="1" x14ac:dyDescent="0.45"/>
    <row r="107" s="1" customFormat="1" ht="19" customHeight="1" x14ac:dyDescent="0.45"/>
    <row r="108" s="1" customFormat="1" ht="19" customHeight="1" x14ac:dyDescent="0.45"/>
    <row r="109" s="1" customFormat="1" ht="19" customHeight="1" x14ac:dyDescent="0.45"/>
    <row r="110" s="1" customFormat="1" ht="19" customHeight="1" x14ac:dyDescent="0.45"/>
    <row r="111" s="1" customFormat="1" ht="19" customHeight="1" x14ac:dyDescent="0.45"/>
    <row r="112" s="1" customFormat="1" ht="19" customHeight="1" x14ac:dyDescent="0.45"/>
    <row r="113" s="1" customFormat="1" ht="19" customHeight="1" x14ac:dyDescent="0.45"/>
    <row r="114" s="1" customFormat="1" ht="19" customHeight="1" x14ac:dyDescent="0.45"/>
    <row r="115" s="1" customFormat="1" ht="19" customHeight="1" x14ac:dyDescent="0.45"/>
    <row r="116" s="1" customFormat="1" ht="19" customHeight="1" x14ac:dyDescent="0.45"/>
    <row r="117" s="1" customFormat="1" ht="19" customHeight="1" x14ac:dyDescent="0.45"/>
    <row r="118" s="1" customFormat="1" ht="19" customHeight="1" x14ac:dyDescent="0.45"/>
    <row r="119" s="1" customFormat="1" ht="19" customHeight="1" x14ac:dyDescent="0.45"/>
    <row r="120" s="1" customFormat="1" ht="19" customHeight="1" x14ac:dyDescent="0.45"/>
    <row r="121" s="1" customFormat="1" ht="19" customHeight="1" x14ac:dyDescent="0.45"/>
    <row r="122" s="1" customFormat="1" ht="19" customHeight="1" x14ac:dyDescent="0.45"/>
    <row r="123" s="1" customFormat="1" ht="19" customHeight="1" x14ac:dyDescent="0.45"/>
    <row r="124" s="1" customFormat="1" ht="19" customHeight="1" x14ac:dyDescent="0.45"/>
    <row r="125" s="1" customFormat="1" ht="19" customHeight="1" x14ac:dyDescent="0.45"/>
    <row r="126" s="1" customFormat="1" ht="19" customHeight="1" x14ac:dyDescent="0.45"/>
    <row r="127" s="1" customFormat="1" ht="19" customHeight="1" x14ac:dyDescent="0.45"/>
    <row r="128" s="1" customFormat="1" ht="19" customHeight="1" x14ac:dyDescent="0.45"/>
    <row r="129" s="1" customFormat="1" ht="19" customHeight="1" x14ac:dyDescent="0.45"/>
    <row r="130" s="1" customFormat="1" ht="19" customHeight="1" x14ac:dyDescent="0.45"/>
    <row r="131" s="1" customFormat="1" ht="19" customHeight="1" x14ac:dyDescent="0.45"/>
    <row r="132" s="1" customFormat="1" ht="19" customHeight="1" x14ac:dyDescent="0.45"/>
    <row r="133" s="1" customFormat="1" ht="19" customHeight="1" x14ac:dyDescent="0.45"/>
    <row r="134" s="1" customFormat="1" ht="19" customHeight="1" x14ac:dyDescent="0.45"/>
    <row r="135" s="1" customFormat="1" ht="19" customHeight="1" x14ac:dyDescent="0.45"/>
    <row r="136" s="1" customFormat="1" ht="19" customHeight="1" x14ac:dyDescent="0.45"/>
    <row r="137" s="1" customFormat="1" ht="19" customHeight="1" x14ac:dyDescent="0.45"/>
    <row r="138" s="1" customFormat="1" ht="19" customHeight="1" x14ac:dyDescent="0.45"/>
    <row r="139" s="1" customFormat="1" ht="19" customHeight="1" x14ac:dyDescent="0.45"/>
    <row r="140" s="1" customFormat="1" ht="19" customHeight="1" x14ac:dyDescent="0.45"/>
    <row r="141" s="1" customFormat="1" ht="19" customHeight="1" x14ac:dyDescent="0.45"/>
    <row r="142" s="1" customFormat="1" ht="19" customHeight="1" x14ac:dyDescent="0.45"/>
  </sheetData>
  <mergeCells count="5">
    <mergeCell ref="B54:L54"/>
    <mergeCell ref="B52:K52"/>
    <mergeCell ref="L42:L50"/>
    <mergeCell ref="B5:L5"/>
    <mergeCell ref="B29:L29"/>
  </mergeCells>
  <pageMargins left="0.25" right="0.25" top="0.75" bottom="0.75" header="0.3" footer="0.3"/>
  <pageSetup paperSize="9" scale="48" orientation="portrait" horizontalDpi="4294967292" verticalDpi="4294967292"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G72"/>
  <sheetViews>
    <sheetView topLeftCell="B21" zoomScale="120" zoomScaleNormal="120" zoomScalePageLayoutView="120" workbookViewId="0">
      <selection activeCell="G12" sqref="G12"/>
    </sheetView>
  </sheetViews>
  <sheetFormatPr defaultColWidth="10.85546875" defaultRowHeight="15.9" x14ac:dyDescent="0.45"/>
  <cols>
    <col min="4" max="4" width="25.640625" bestFit="1" customWidth="1"/>
    <col min="5" max="5" width="14" bestFit="1" customWidth="1"/>
    <col min="6" max="6" width="24.640625" bestFit="1" customWidth="1"/>
    <col min="7" max="7" width="23.5" bestFit="1" customWidth="1"/>
  </cols>
  <sheetData>
    <row r="3" spans="3:7" x14ac:dyDescent="0.45">
      <c r="C3" t="s">
        <v>6</v>
      </c>
    </row>
    <row r="4" spans="3:7" x14ac:dyDescent="0.45">
      <c r="C4" s="5" t="s">
        <v>2</v>
      </c>
      <c r="D4" s="5" t="s">
        <v>3</v>
      </c>
      <c r="E4" s="5" t="s">
        <v>1</v>
      </c>
      <c r="F4" s="5" t="s">
        <v>4</v>
      </c>
      <c r="G4" s="5" t="s">
        <v>5</v>
      </c>
    </row>
    <row r="5" spans="3:7" x14ac:dyDescent="0.45">
      <c r="C5">
        <v>1</v>
      </c>
      <c r="D5" s="7">
        <f>('MY DATA'!D14-'MY DATA'!D16)*1</f>
        <v>0</v>
      </c>
      <c r="E5" s="4">
        <v>1</v>
      </c>
      <c r="F5" s="7">
        <f>E5*D5</f>
        <v>0</v>
      </c>
      <c r="G5" s="3">
        <f>'MY DATA'!D18</f>
        <v>0</v>
      </c>
    </row>
    <row r="6" spans="3:7" x14ac:dyDescent="0.45">
      <c r="C6">
        <v>2</v>
      </c>
      <c r="D6" s="7">
        <f>('MY DATA'!D14-'MY DATA'!D16)*1*('MY DATA'!D20)^('Hidden Data'!C6-1)</f>
        <v>0</v>
      </c>
      <c r="E6" s="4">
        <f>1/(1+'MY DATA'!D24)^(C6-1)</f>
        <v>1</v>
      </c>
      <c r="F6" s="7">
        <f t="shared" ref="F6:F14" si="0">E6*D6</f>
        <v>0</v>
      </c>
    </row>
    <row r="7" spans="3:7" x14ac:dyDescent="0.45">
      <c r="C7">
        <v>3</v>
      </c>
      <c r="D7" s="7">
        <f>('MY DATA'!D14-'MY DATA'!D16)*1*('MY DATA'!D20)^('Hidden Data'!C7-1)</f>
        <v>0</v>
      </c>
      <c r="E7" s="4">
        <f>1/(1+'MY DATA'!D24)^(C7-1)</f>
        <v>1</v>
      </c>
      <c r="F7" s="7">
        <f t="shared" si="0"/>
        <v>0</v>
      </c>
    </row>
    <row r="8" spans="3:7" x14ac:dyDescent="0.45">
      <c r="C8">
        <v>4</v>
      </c>
      <c r="D8" s="7">
        <f>('MY DATA'!D14-'MY DATA'!D16)*1*('MY DATA'!D20)^('Hidden Data'!C8-1)</f>
        <v>0</v>
      </c>
      <c r="E8" s="4">
        <f>1/(1+'MY DATA'!D24)^(C8-1)</f>
        <v>1</v>
      </c>
      <c r="F8" s="7">
        <f t="shared" si="0"/>
        <v>0</v>
      </c>
    </row>
    <row r="9" spans="3:7" x14ac:dyDescent="0.45">
      <c r="C9">
        <v>5</v>
      </c>
      <c r="D9" s="7">
        <f>('MY DATA'!D14-'MY DATA'!D16)*1*('MY DATA'!D20)^('Hidden Data'!C9-1)</f>
        <v>0</v>
      </c>
      <c r="E9" s="4">
        <f>1/(1+'MY DATA'!D24)^(C9-1)</f>
        <v>1</v>
      </c>
      <c r="F9" s="7">
        <f t="shared" si="0"/>
        <v>0</v>
      </c>
    </row>
    <row r="10" spans="3:7" x14ac:dyDescent="0.45">
      <c r="C10">
        <v>6</v>
      </c>
      <c r="D10" s="7">
        <f>('MY DATA'!D14-'MY DATA'!D16)*1*('MY DATA'!D20)^('Hidden Data'!C10-1)</f>
        <v>0</v>
      </c>
      <c r="E10" s="4">
        <f>1/(1+'MY DATA'!D24)^(C10-1)</f>
        <v>1</v>
      </c>
      <c r="F10" s="7">
        <f t="shared" si="0"/>
        <v>0</v>
      </c>
    </row>
    <row r="11" spans="3:7" x14ac:dyDescent="0.45">
      <c r="C11">
        <v>7</v>
      </c>
      <c r="D11" s="7">
        <f>('MY DATA'!D14-'MY DATA'!D16)*1*('MY DATA'!D20)^('Hidden Data'!C11-1)</f>
        <v>0</v>
      </c>
      <c r="E11" s="4">
        <f>1/(1+'MY DATA'!D24)^(C11-1)</f>
        <v>1</v>
      </c>
      <c r="F11" s="7">
        <f t="shared" si="0"/>
        <v>0</v>
      </c>
    </row>
    <row r="12" spans="3:7" x14ac:dyDescent="0.45">
      <c r="C12">
        <v>8</v>
      </c>
      <c r="D12" s="7">
        <f>('MY DATA'!D14-'MY DATA'!D16)*1*('MY DATA'!D20)^('Hidden Data'!C12-1)</f>
        <v>0</v>
      </c>
      <c r="E12" s="4">
        <f>1/(1+'MY DATA'!D24)^(C12-1)</f>
        <v>1</v>
      </c>
      <c r="F12" s="7">
        <f t="shared" si="0"/>
        <v>0</v>
      </c>
    </row>
    <row r="13" spans="3:7" x14ac:dyDescent="0.45">
      <c r="C13">
        <v>9</v>
      </c>
      <c r="D13" s="7">
        <f>('MY DATA'!D14-'MY DATA'!D16)*1*('MY DATA'!D20)^('Hidden Data'!C13-1)</f>
        <v>0</v>
      </c>
      <c r="E13" s="4">
        <f>1/(1+'MY DATA'!D24)^(C13-1)</f>
        <v>1</v>
      </c>
      <c r="F13" s="7">
        <f t="shared" si="0"/>
        <v>0</v>
      </c>
    </row>
    <row r="14" spans="3:7" x14ac:dyDescent="0.45">
      <c r="C14">
        <v>10</v>
      </c>
      <c r="D14" s="7">
        <f>('MY DATA'!D14-'MY DATA'!D16)*1*('MY DATA'!D20)^('Hidden Data'!C14-1)</f>
        <v>0</v>
      </c>
      <c r="E14" s="4">
        <f>1/(1+'MY DATA'!D24)^(C14-1)</f>
        <v>1</v>
      </c>
      <c r="F14" s="7">
        <f t="shared" si="0"/>
        <v>0</v>
      </c>
    </row>
    <row r="18" spans="3:7" x14ac:dyDescent="0.45">
      <c r="C18" t="s">
        <v>7</v>
      </c>
    </row>
    <row r="19" spans="3:7" x14ac:dyDescent="0.45">
      <c r="C19" s="5" t="s">
        <v>2</v>
      </c>
      <c r="D19" s="5" t="s">
        <v>3</v>
      </c>
      <c r="E19" s="5" t="s">
        <v>1</v>
      </c>
      <c r="F19" s="5" t="s">
        <v>4</v>
      </c>
      <c r="G19" s="5" t="s">
        <v>5</v>
      </c>
    </row>
    <row r="20" spans="3:7" x14ac:dyDescent="0.45">
      <c r="C20">
        <v>1</v>
      </c>
      <c r="D20" s="7">
        <f>('MY DATA'!F14-'MY DATA'!F16)*1</f>
        <v>0</v>
      </c>
      <c r="E20" s="4">
        <v>1</v>
      </c>
      <c r="F20" s="7">
        <f>E20*D20</f>
        <v>0</v>
      </c>
      <c r="G20" s="3">
        <f>'MY DATA'!F18</f>
        <v>0</v>
      </c>
    </row>
    <row r="21" spans="3:7" x14ac:dyDescent="0.45">
      <c r="C21">
        <v>2</v>
      </c>
      <c r="D21" s="7">
        <f>('MY DATA'!F14-'MY DATA'!F16)*1*('MY DATA'!F20)^('Hidden Data'!C21-1)</f>
        <v>0</v>
      </c>
      <c r="E21" s="4">
        <f>1/(1+'MY DATA'!F24)^(C21-1)</f>
        <v>1</v>
      </c>
      <c r="F21" s="7">
        <f t="shared" ref="F21:F29" si="1">E21*D21</f>
        <v>0</v>
      </c>
    </row>
    <row r="22" spans="3:7" x14ac:dyDescent="0.45">
      <c r="C22">
        <v>3</v>
      </c>
      <c r="D22" s="7">
        <f>('MY DATA'!F14-'MY DATA'!F16)*1*('MY DATA'!F20)^('Hidden Data'!C22-1)</f>
        <v>0</v>
      </c>
      <c r="E22" s="4">
        <f>1/(1+'MY DATA'!F24)^(C22-1)</f>
        <v>1</v>
      </c>
      <c r="F22" s="7">
        <f t="shared" si="1"/>
        <v>0</v>
      </c>
    </row>
    <row r="23" spans="3:7" x14ac:dyDescent="0.45">
      <c r="C23">
        <v>4</v>
      </c>
      <c r="D23" s="7">
        <f>('MY DATA'!F14-'MY DATA'!F16)*1*('MY DATA'!F20)^('Hidden Data'!C23-1)</f>
        <v>0</v>
      </c>
      <c r="E23" s="4">
        <f>1/(1+'MY DATA'!F24)^(C23-1)</f>
        <v>1</v>
      </c>
      <c r="F23" s="7">
        <f t="shared" si="1"/>
        <v>0</v>
      </c>
    </row>
    <row r="24" spans="3:7" x14ac:dyDescent="0.45">
      <c r="C24">
        <v>5</v>
      </c>
      <c r="D24" s="7">
        <f>('MY DATA'!F14-'MY DATA'!F16)*1*('MY DATA'!F20)^('Hidden Data'!C24-1)</f>
        <v>0</v>
      </c>
      <c r="E24" s="4">
        <f>1/(1+'MY DATA'!F24)^(C24-1)</f>
        <v>1</v>
      </c>
      <c r="F24" s="7">
        <f t="shared" si="1"/>
        <v>0</v>
      </c>
    </row>
    <row r="25" spans="3:7" x14ac:dyDescent="0.45">
      <c r="C25">
        <v>6</v>
      </c>
      <c r="D25" s="7">
        <f>('MY DATA'!F14-'MY DATA'!F16)*1*('MY DATA'!F20)^('Hidden Data'!C25-1)</f>
        <v>0</v>
      </c>
      <c r="E25" s="4">
        <f>1/(1+'MY DATA'!F24)^(C25-1)</f>
        <v>1</v>
      </c>
      <c r="F25" s="7">
        <f t="shared" si="1"/>
        <v>0</v>
      </c>
    </row>
    <row r="26" spans="3:7" x14ac:dyDescent="0.45">
      <c r="C26">
        <v>7</v>
      </c>
      <c r="D26" s="7">
        <f>('MY DATA'!F14-'MY DATA'!F16)*1*('MY DATA'!F20)^('Hidden Data'!C26-1)</f>
        <v>0</v>
      </c>
      <c r="E26" s="4">
        <f>1/(1+'MY DATA'!F24)^(C26-1)</f>
        <v>1</v>
      </c>
      <c r="F26" s="7">
        <f t="shared" si="1"/>
        <v>0</v>
      </c>
    </row>
    <row r="27" spans="3:7" x14ac:dyDescent="0.45">
      <c r="C27">
        <v>8</v>
      </c>
      <c r="D27" s="7">
        <f>('MY DATA'!F14-'MY DATA'!F16)*1*('MY DATA'!F20)^('Hidden Data'!C27-1)</f>
        <v>0</v>
      </c>
      <c r="E27" s="4">
        <f>1/(1+'MY DATA'!F24)^(C27-1)</f>
        <v>1</v>
      </c>
      <c r="F27" s="7">
        <f t="shared" si="1"/>
        <v>0</v>
      </c>
    </row>
    <row r="28" spans="3:7" x14ac:dyDescent="0.45">
      <c r="C28">
        <v>9</v>
      </c>
      <c r="D28" s="7">
        <f>('MY DATA'!F14-'MY DATA'!F16)*1*('MY DATA'!F20)^('Hidden Data'!C28-1)</f>
        <v>0</v>
      </c>
      <c r="E28" s="4">
        <f>1/(1+'MY DATA'!F24)^(C28-1)</f>
        <v>1</v>
      </c>
      <c r="F28" s="7">
        <f t="shared" si="1"/>
        <v>0</v>
      </c>
    </row>
    <row r="29" spans="3:7" x14ac:dyDescent="0.45">
      <c r="C29">
        <v>10</v>
      </c>
      <c r="D29" s="7">
        <f>('MY DATA'!F14-'MY DATA'!F16)*1*('MY DATA'!F20)^('Hidden Data'!C29-1)</f>
        <v>0</v>
      </c>
      <c r="E29" s="4">
        <f>1/(1+'MY DATA'!F24)^(C29-1)</f>
        <v>1</v>
      </c>
      <c r="F29" s="7">
        <f t="shared" si="1"/>
        <v>0</v>
      </c>
    </row>
    <row r="32" spans="3:7" x14ac:dyDescent="0.45">
      <c r="C32" t="s">
        <v>8</v>
      </c>
    </row>
    <row r="33" spans="3:7" x14ac:dyDescent="0.45">
      <c r="C33" s="5" t="s">
        <v>2</v>
      </c>
      <c r="D33" s="5" t="s">
        <v>3</v>
      </c>
      <c r="E33" s="5" t="s">
        <v>1</v>
      </c>
      <c r="F33" s="5" t="s">
        <v>4</v>
      </c>
      <c r="G33" s="5" t="s">
        <v>5</v>
      </c>
    </row>
    <row r="34" spans="3:7" x14ac:dyDescent="0.45">
      <c r="C34">
        <v>1</v>
      </c>
      <c r="D34" s="7">
        <f>('MY DATA'!H14-'MY DATA'!H16)*1</f>
        <v>0</v>
      </c>
      <c r="E34" s="4">
        <v>1</v>
      </c>
      <c r="F34" s="7">
        <f>E34*D34</f>
        <v>0</v>
      </c>
      <c r="G34" s="7">
        <f>'MY DATA'!H18</f>
        <v>0</v>
      </c>
    </row>
    <row r="35" spans="3:7" x14ac:dyDescent="0.45">
      <c r="C35">
        <v>2</v>
      </c>
      <c r="D35" s="7">
        <f>('MY DATA'!H14-'MY DATA'!H16)*1*('MY DATA'!H20)^('Hidden Data'!C35-1)</f>
        <v>0</v>
      </c>
      <c r="E35" s="4">
        <f>1/(1+'MY DATA'!H24)^(C35-1)</f>
        <v>1</v>
      </c>
      <c r="F35" s="7">
        <f t="shared" ref="F35:F43" si="2">E35*D35</f>
        <v>0</v>
      </c>
    </row>
    <row r="36" spans="3:7" x14ac:dyDescent="0.45">
      <c r="C36">
        <v>3</v>
      </c>
      <c r="D36" s="7">
        <f>('MY DATA'!H14-'MY DATA'!H16)*1*('MY DATA'!H20)^('Hidden Data'!C36-1)</f>
        <v>0</v>
      </c>
      <c r="E36" s="4">
        <f>1/(1+'MY DATA'!H24)^(C36-1)</f>
        <v>1</v>
      </c>
      <c r="F36" s="7">
        <f t="shared" si="2"/>
        <v>0</v>
      </c>
    </row>
    <row r="37" spans="3:7" x14ac:dyDescent="0.45">
      <c r="C37">
        <v>4</v>
      </c>
      <c r="D37" s="7">
        <f>('MY DATA'!H14-'MY DATA'!H16)*1*('MY DATA'!H20)^('Hidden Data'!C37-1)</f>
        <v>0</v>
      </c>
      <c r="E37" s="4">
        <f>1/(1+'MY DATA'!H24)^(C37-1)</f>
        <v>1</v>
      </c>
      <c r="F37" s="7">
        <f t="shared" si="2"/>
        <v>0</v>
      </c>
    </row>
    <row r="38" spans="3:7" x14ac:dyDescent="0.45">
      <c r="C38">
        <v>5</v>
      </c>
      <c r="D38" s="7">
        <f>('MY DATA'!H14-'MY DATA'!H16)*1*('MY DATA'!H20)^('Hidden Data'!C24-1)</f>
        <v>0</v>
      </c>
      <c r="E38" s="4">
        <f>1/(1+'MY DATA'!H24)^(C38-1)</f>
        <v>1</v>
      </c>
      <c r="F38" s="7">
        <f t="shared" si="2"/>
        <v>0</v>
      </c>
    </row>
    <row r="39" spans="3:7" x14ac:dyDescent="0.45">
      <c r="C39">
        <v>6</v>
      </c>
      <c r="D39" s="7">
        <f>('MY DATA'!H14-'MY DATA'!H16)*1*('MY DATA'!H20)^('Hidden Data'!C39-1)</f>
        <v>0</v>
      </c>
      <c r="E39" s="4">
        <f>1/(1+'MY DATA'!H24)^(C39-1)</f>
        <v>1</v>
      </c>
      <c r="F39" s="7">
        <f t="shared" si="2"/>
        <v>0</v>
      </c>
    </row>
    <row r="40" spans="3:7" x14ac:dyDescent="0.45">
      <c r="C40">
        <v>7</v>
      </c>
      <c r="D40" s="7">
        <f>('MY DATA'!H14-'MY DATA'!H16)*1*('MY DATA'!H20)^('Hidden Data'!C40-1)</f>
        <v>0</v>
      </c>
      <c r="E40" s="4">
        <f>1/(1+'MY DATA'!H24)^(C40-1)</f>
        <v>1</v>
      </c>
      <c r="F40" s="7">
        <f t="shared" si="2"/>
        <v>0</v>
      </c>
    </row>
    <row r="41" spans="3:7" x14ac:dyDescent="0.45">
      <c r="C41">
        <v>8</v>
      </c>
      <c r="D41" s="7">
        <f>('MY DATA'!H14-'MY DATA'!H16)*1*('MY DATA'!H20)^('Hidden Data'!C41-1)</f>
        <v>0</v>
      </c>
      <c r="E41" s="4">
        <f>1/(1+'MY DATA'!H24)^(C41-1)</f>
        <v>1</v>
      </c>
      <c r="F41" s="7">
        <f t="shared" si="2"/>
        <v>0</v>
      </c>
    </row>
    <row r="42" spans="3:7" x14ac:dyDescent="0.45">
      <c r="C42">
        <v>9</v>
      </c>
      <c r="D42" s="7">
        <f>('MY DATA'!H14-'MY DATA'!H16)*1*('MY DATA'!H20)^('Hidden Data'!C42-1)</f>
        <v>0</v>
      </c>
      <c r="E42" s="4">
        <f>1/(1+'MY DATA'!H24)^(C42-1)</f>
        <v>1</v>
      </c>
      <c r="F42" s="7">
        <f t="shared" si="2"/>
        <v>0</v>
      </c>
    </row>
    <row r="43" spans="3:7" x14ac:dyDescent="0.45">
      <c r="C43">
        <v>10</v>
      </c>
      <c r="D43" s="7">
        <f>('MY DATA'!H14-'MY DATA'!H16)*1*('MY DATA'!H20)^('Hidden Data'!C43-1)</f>
        <v>0</v>
      </c>
      <c r="E43" s="4">
        <f>1/(1+'MY DATA'!H24)^(C43-1)</f>
        <v>1</v>
      </c>
      <c r="F43" s="7">
        <f t="shared" si="2"/>
        <v>0</v>
      </c>
    </row>
    <row r="47" spans="3:7" x14ac:dyDescent="0.45">
      <c r="C47" t="s">
        <v>9</v>
      </c>
    </row>
    <row r="48" spans="3:7" x14ac:dyDescent="0.45">
      <c r="C48" s="5" t="s">
        <v>2</v>
      </c>
      <c r="D48" s="5" t="s">
        <v>3</v>
      </c>
      <c r="E48" s="5" t="s">
        <v>1</v>
      </c>
      <c r="F48" s="5" t="s">
        <v>4</v>
      </c>
      <c r="G48" s="5" t="s">
        <v>5</v>
      </c>
    </row>
    <row r="49" spans="3:7" x14ac:dyDescent="0.45">
      <c r="C49">
        <v>1</v>
      </c>
      <c r="D49" s="7">
        <f>('MY DATA'!J14-'MY DATA'!J16)*1</f>
        <v>0</v>
      </c>
      <c r="E49" s="4">
        <v>1</v>
      </c>
      <c r="F49" s="7">
        <f>E49*D49</f>
        <v>0</v>
      </c>
      <c r="G49" s="3">
        <f>'MY DATA'!J18</f>
        <v>0</v>
      </c>
    </row>
    <row r="50" spans="3:7" x14ac:dyDescent="0.45">
      <c r="C50">
        <v>2</v>
      </c>
      <c r="D50" s="7">
        <f>('MY DATA'!J14-'MY DATA'!J16)*1*('MY DATA'!J20)^('Hidden Data'!C50-1)</f>
        <v>0</v>
      </c>
      <c r="E50" s="4">
        <f>1/(1+'MY DATA'!J24)^(C50-1)</f>
        <v>1</v>
      </c>
      <c r="F50" s="7">
        <f t="shared" ref="F50:F58" si="3">E50*D50</f>
        <v>0</v>
      </c>
    </row>
    <row r="51" spans="3:7" x14ac:dyDescent="0.45">
      <c r="C51">
        <v>3</v>
      </c>
      <c r="D51" s="7">
        <f>('MY DATA'!J14-'MY DATA'!J16)*1*('MY DATA'!J20)^('Hidden Data'!C51-1)</f>
        <v>0</v>
      </c>
      <c r="E51" s="4">
        <f>1/(1+'MY DATA'!J24)^(C51-1)</f>
        <v>1</v>
      </c>
      <c r="F51" s="7">
        <f t="shared" si="3"/>
        <v>0</v>
      </c>
    </row>
    <row r="52" spans="3:7" x14ac:dyDescent="0.45">
      <c r="C52">
        <v>4</v>
      </c>
      <c r="D52" s="7">
        <f>('MY DATA'!J14-'MY DATA'!J16)*1*('MY DATA'!J20)^('Hidden Data'!C52-1)</f>
        <v>0</v>
      </c>
      <c r="E52" s="4">
        <f>1/(1+'MY DATA'!J24)^(C52-1)</f>
        <v>1</v>
      </c>
      <c r="F52" s="7">
        <f t="shared" si="3"/>
        <v>0</v>
      </c>
    </row>
    <row r="53" spans="3:7" x14ac:dyDescent="0.45">
      <c r="C53">
        <v>5</v>
      </c>
      <c r="D53" s="7">
        <f>('MY DATA'!J14-'MY DATA'!J16)*1*('MY DATA'!J20)^('Hidden Data'!C39-1)</f>
        <v>0</v>
      </c>
      <c r="E53" s="4">
        <f>1/(1+'MY DATA'!J24)^(C53-1)</f>
        <v>1</v>
      </c>
      <c r="F53" s="7">
        <f t="shared" si="3"/>
        <v>0</v>
      </c>
    </row>
    <row r="54" spans="3:7" x14ac:dyDescent="0.45">
      <c r="C54">
        <v>6</v>
      </c>
      <c r="D54" s="7">
        <f>('MY DATA'!J14-'MY DATA'!J16)*1*('MY DATA'!J20)^('Hidden Data'!C54-1)</f>
        <v>0</v>
      </c>
      <c r="E54" s="4">
        <f>1/(1+'MY DATA'!J24)^(C54-1)</f>
        <v>1</v>
      </c>
      <c r="F54" s="7">
        <f t="shared" si="3"/>
        <v>0</v>
      </c>
    </row>
    <row r="55" spans="3:7" x14ac:dyDescent="0.45">
      <c r="C55">
        <v>7</v>
      </c>
      <c r="D55" s="7">
        <f>('MY DATA'!J14-'MY DATA'!J16)*1*('MY DATA'!J20)^('Hidden Data'!C55-1)</f>
        <v>0</v>
      </c>
      <c r="E55" s="4">
        <f>1/(1+'MY DATA'!J24)^(C55-1)</f>
        <v>1</v>
      </c>
      <c r="F55" s="7">
        <f t="shared" si="3"/>
        <v>0</v>
      </c>
    </row>
    <row r="56" spans="3:7" x14ac:dyDescent="0.45">
      <c r="C56">
        <v>8</v>
      </c>
      <c r="D56" s="7">
        <f>('MY DATA'!J14-'MY DATA'!J16)*1*('MY DATA'!J20)^('Hidden Data'!C56-1)</f>
        <v>0</v>
      </c>
      <c r="E56" s="4">
        <f>1/(1+'MY DATA'!J24)^(C56-1)</f>
        <v>1</v>
      </c>
      <c r="F56" s="7">
        <f t="shared" si="3"/>
        <v>0</v>
      </c>
    </row>
    <row r="57" spans="3:7" x14ac:dyDescent="0.45">
      <c r="C57">
        <v>9</v>
      </c>
      <c r="D57" s="7">
        <f>('MY DATA'!J14-'MY DATA'!J16)*1*('MY DATA'!J20)^('Hidden Data'!C57-1)</f>
        <v>0</v>
      </c>
      <c r="E57" s="4">
        <f>1/(1+'MY DATA'!J24)^(C57-1)</f>
        <v>1</v>
      </c>
      <c r="F57" s="7">
        <f t="shared" si="3"/>
        <v>0</v>
      </c>
    </row>
    <row r="58" spans="3:7" x14ac:dyDescent="0.45">
      <c r="C58">
        <v>10</v>
      </c>
      <c r="D58" s="7">
        <f>('MY DATA'!J14-'MY DATA'!J16)*1*('MY DATA'!J20)^('Hidden Data'!C58-1)</f>
        <v>0</v>
      </c>
      <c r="E58" s="4">
        <f>1/(1+'MY DATA'!J24)^(C58-1)</f>
        <v>1</v>
      </c>
      <c r="F58" s="7">
        <f t="shared" si="3"/>
        <v>0</v>
      </c>
    </row>
    <row r="59" spans="3:7" x14ac:dyDescent="0.45">
      <c r="D59" s="6"/>
    </row>
    <row r="60" spans="3:7" x14ac:dyDescent="0.45">
      <c r="D60" s="6"/>
    </row>
    <row r="61" spans="3:7" x14ac:dyDescent="0.45">
      <c r="C61" t="s">
        <v>10</v>
      </c>
      <c r="D61" s="6"/>
    </row>
    <row r="62" spans="3:7" x14ac:dyDescent="0.45">
      <c r="C62" s="5" t="s">
        <v>2</v>
      </c>
      <c r="D62" s="8" t="s">
        <v>3</v>
      </c>
      <c r="E62" s="5" t="s">
        <v>1</v>
      </c>
      <c r="F62" s="5" t="s">
        <v>4</v>
      </c>
      <c r="G62" s="5" t="s">
        <v>5</v>
      </c>
    </row>
    <row r="63" spans="3:7" x14ac:dyDescent="0.45">
      <c r="C63">
        <v>1</v>
      </c>
      <c r="D63" s="7">
        <f>('MY DATA'!L14-'MY DATA'!L16)*1</f>
        <v>0</v>
      </c>
      <c r="E63" s="4">
        <v>1</v>
      </c>
      <c r="F63" s="7">
        <f>E63*D63</f>
        <v>0</v>
      </c>
      <c r="G63" s="3">
        <f>'MY DATA'!L18</f>
        <v>0</v>
      </c>
    </row>
    <row r="64" spans="3:7" x14ac:dyDescent="0.45">
      <c r="C64">
        <v>2</v>
      </c>
      <c r="D64" s="7">
        <f>('MY DATA'!L14-'MY DATA'!L16)*1*('MY DATA'!L20)^('Hidden Data'!C64-1)</f>
        <v>0</v>
      </c>
      <c r="E64" s="4">
        <f>1/(1+'MY DATA'!L24)^(C64-1)</f>
        <v>1</v>
      </c>
      <c r="F64" s="7">
        <f t="shared" ref="F64:F72" si="4">E64*D64</f>
        <v>0</v>
      </c>
    </row>
    <row r="65" spans="3:6" x14ac:dyDescent="0.45">
      <c r="C65">
        <v>3</v>
      </c>
      <c r="D65" s="7">
        <f>('MY DATA'!L14-'MY DATA'!L16)*1*('MY DATA'!L20)^('Hidden Data'!C65-1)</f>
        <v>0</v>
      </c>
      <c r="E65" s="4">
        <f>1/(1+'MY DATA'!L24)^(C65-1)</f>
        <v>1</v>
      </c>
      <c r="F65" s="7">
        <f t="shared" si="4"/>
        <v>0</v>
      </c>
    </row>
    <row r="66" spans="3:6" x14ac:dyDescent="0.45">
      <c r="C66">
        <v>4</v>
      </c>
      <c r="D66" s="7">
        <f>('MY DATA'!L14-'MY DATA'!L16)*1*('MY DATA'!L20)^('Hidden Data'!C66-1)</f>
        <v>0</v>
      </c>
      <c r="E66" s="4">
        <f>1/(1+'MY DATA'!L24)^(C66-1)</f>
        <v>1</v>
      </c>
      <c r="F66" s="7">
        <f t="shared" si="4"/>
        <v>0</v>
      </c>
    </row>
    <row r="67" spans="3:6" x14ac:dyDescent="0.45">
      <c r="C67">
        <v>5</v>
      </c>
      <c r="D67" s="7">
        <f>('MY DATA'!L14-'MY DATA'!L16)*1*('MY DATA'!L20)^('Hidden Data'!C53-1)</f>
        <v>0</v>
      </c>
      <c r="E67" s="4">
        <f>1/(1+'MY DATA'!L24)^(C67-1)</f>
        <v>1</v>
      </c>
      <c r="F67" s="7">
        <f t="shared" si="4"/>
        <v>0</v>
      </c>
    </row>
    <row r="68" spans="3:6" x14ac:dyDescent="0.45">
      <c r="C68">
        <v>6</v>
      </c>
      <c r="D68" s="7">
        <f>('MY DATA'!L14-'MY DATA'!L16)*1*('MY DATA'!L20)^('Hidden Data'!C68-1)</f>
        <v>0</v>
      </c>
      <c r="E68" s="4">
        <f>1/(1+'MY DATA'!L24)^(C68-1)</f>
        <v>1</v>
      </c>
      <c r="F68" s="7">
        <f t="shared" si="4"/>
        <v>0</v>
      </c>
    </row>
    <row r="69" spans="3:6" x14ac:dyDescent="0.45">
      <c r="C69">
        <v>7</v>
      </c>
      <c r="D69" s="7">
        <f>('MY DATA'!L14-'MY DATA'!L16)*1*('MY DATA'!L20)^('Hidden Data'!C69-1)</f>
        <v>0</v>
      </c>
      <c r="E69" s="4">
        <f>1/(1+'MY DATA'!L24)^(C69-1)</f>
        <v>1</v>
      </c>
      <c r="F69" s="7">
        <f t="shared" si="4"/>
        <v>0</v>
      </c>
    </row>
    <row r="70" spans="3:6" x14ac:dyDescent="0.45">
      <c r="C70">
        <v>8</v>
      </c>
      <c r="D70" s="7">
        <f>('MY DATA'!L14-'MY DATA'!L16)*1*('MY DATA'!L20)^('Hidden Data'!C70-1)</f>
        <v>0</v>
      </c>
      <c r="E70" s="4">
        <f>1/(1+'MY DATA'!L24)^(C70-1)</f>
        <v>1</v>
      </c>
      <c r="F70" s="7">
        <f t="shared" si="4"/>
        <v>0</v>
      </c>
    </row>
    <row r="71" spans="3:6" x14ac:dyDescent="0.45">
      <c r="C71">
        <v>9</v>
      </c>
      <c r="D71" s="7">
        <f>('MY DATA'!L14-'MY DATA'!L16)*1*('MY DATA'!L20)^('Hidden Data'!C71-1)</f>
        <v>0</v>
      </c>
      <c r="E71" s="4">
        <f>1/(1+'MY DATA'!L24)^(C71-1)</f>
        <v>1</v>
      </c>
      <c r="F71" s="7">
        <f t="shared" si="4"/>
        <v>0</v>
      </c>
    </row>
    <row r="72" spans="3:6" x14ac:dyDescent="0.45">
      <c r="C72">
        <v>10</v>
      </c>
      <c r="D72" s="7">
        <f>('MY DATA'!L14-'MY DATA'!L16)*1*('MY DATA'!L20)^('Hidden Data'!C72-1)</f>
        <v>0</v>
      </c>
      <c r="E72" s="4">
        <f>1/(1+'MY DATA'!L24)^(C72-1)</f>
        <v>1</v>
      </c>
      <c r="F72" s="7">
        <f t="shared" si="4"/>
        <v>0</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MY DATA</vt:lpstr>
      <vt:lpstr>MY RESULTS</vt:lpstr>
      <vt:lpstr>Hidden Data</vt:lpstr>
    </vt:vector>
  </TitlesOfParts>
  <Company>Enkhtuya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Enkhtuya Bilegbadrakh</cp:lastModifiedBy>
  <dcterms:created xsi:type="dcterms:W3CDTF">2013-08-27T14:00:57Z</dcterms:created>
  <dcterms:modified xsi:type="dcterms:W3CDTF">2018-09-10T06:31:54Z</dcterms:modified>
</cp:coreProperties>
</file>