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3B31FFAD-717F-4E8D-BBBF-B4010ADB9B35}" xr6:coauthVersionLast="36" xr6:coauthVersionMax="36" xr10:uidLastSave="{00000000-0000-0000-0000-000000000000}"/>
  <bookViews>
    <workbookView xWindow="0" yWindow="0" windowWidth="22260" windowHeight="12643" xr2:uid="{00000000-000D-0000-FFFF-FFFF00000000}"/>
  </bookViews>
  <sheets>
    <sheet name="Breakeven Analysis Data" sheetId="2" r:id="rId1"/>
  </sheets>
  <definedNames>
    <definedName name="__DemandLoad">TRUE</definedName>
    <definedName name="__IntlFixup" hidden="1">TRUE</definedName>
    <definedName name="_Order1" hidden="1">0</definedName>
    <definedName name="Breakeven_point">'Breakeven Analysis Data'!$F$33</definedName>
    <definedName name="Company_name">'Breakeven Analysis Data'!$B$2</definedName>
    <definedName name="Data.Dump" hidden="1">OFFSET([0]!Data.Top.Left,1,0)</definedName>
    <definedName name="DATA_01" hidden="1">'Breakeven Analysis Data'!$B$2:$B$3</definedName>
    <definedName name="DATA_02" hidden="1">'Breakeven Analysis Data'!#REF!</definedName>
    <definedName name="DATA_03" hidden="1">'Breakeven Analysis Data'!#REF!</definedName>
    <definedName name="DATA_04" hidden="1">'Breakeven Analysis Data'!#REF!</definedName>
    <definedName name="DATA_05" hidden="1">'Breakeven Analysis Data'!#REF!</definedName>
    <definedName name="DATA_06" hidden="1">'Breakeven Analysis Data'!$F$10:$F$14</definedName>
    <definedName name="DATA_07" hidden="1">'Breakeven Analysis Data'!#REF!</definedName>
    <definedName name="DATA_08" hidden="1">'Breakeven Analysis Data'!$H$4</definedName>
    <definedName name="Fixed_costs">'Breakeven Analysis Data'!$F$22:$F$26</definedName>
    <definedName name="Gross_margin">'Breakeven Analysis Data'!$G$19</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InitCalcStatus">-4135</definedName>
    <definedName name="IntroPrintArea" hidden="1">#REF!</definedName>
    <definedName name="Macro1">[0]!Macro1</definedName>
    <definedName name="Macro2">[0]!Macro2</definedName>
    <definedName name="Net_profit">'Breakeven Analysis Data'!$G$29</definedName>
    <definedName name="Ownership" hidden="1">OFFSET([0]!Data.Top.Left,1,0)</definedName>
    <definedName name="Period.Choice">"Drop Down 6"</definedName>
    <definedName name="Sales_price_unit">'Breakeven Analysis Data'!$F$5</definedName>
    <definedName name="Sales_volume_units">'Breakeven Analysis Data'!$F$6</definedName>
    <definedName name="Select_Report">[0]!Select_Report</definedName>
    <definedName name="TemplatePrintArea">'Breakeven Analysis Data'!$B$1:$G$5</definedName>
    <definedName name="Total_fixed">'Breakeven Analysis Data'!$G$27</definedName>
    <definedName name="Total_Sales">'Breakeven Analysis Data'!$G$7</definedName>
    <definedName name="Total_variable">'Breakeven Analysis Data'!$G$16</definedName>
    <definedName name="Unit_contrib_margin">'Breakeven Analysis Data'!$F$18</definedName>
    <definedName name="Variable_cost_unit">'Breakeven Analysis Data'!$F$15</definedName>
    <definedName name="Variable_costs_unit">'Breakeven Analysis Data'!$F$10:$F$14</definedName>
    <definedName name="Variable_Unit_Cost">'Breakeven Analysis Data'!$F$15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8" i="2" l="1"/>
  <c r="L38" i="2"/>
  <c r="M38" i="2"/>
  <c r="N38" i="2"/>
  <c r="K39" i="2"/>
  <c r="L39" i="2"/>
  <c r="M39" i="2"/>
  <c r="N39" i="2"/>
  <c r="K40" i="2"/>
  <c r="L40" i="2"/>
  <c r="M40" i="2"/>
  <c r="N40" i="2"/>
  <c r="N37" i="2" l="1"/>
  <c r="M37" i="2"/>
  <c r="L37" i="2"/>
  <c r="K37" i="2"/>
  <c r="K41" i="2" s="1"/>
  <c r="J37" i="2"/>
  <c r="I37" i="2"/>
  <c r="H37" i="2"/>
  <c r="G37" i="2"/>
  <c r="F37" i="2"/>
  <c r="E37" i="2"/>
  <c r="E41" i="2" s="1"/>
  <c r="D37" i="2"/>
  <c r="N36" i="2"/>
  <c r="M36" i="2"/>
  <c r="L36" i="2"/>
  <c r="K36" i="2"/>
  <c r="J36" i="2"/>
  <c r="I36" i="2"/>
  <c r="H36" i="2"/>
  <c r="G36" i="2"/>
  <c r="G27" i="2"/>
  <c r="F15" i="2"/>
  <c r="G7" i="2"/>
  <c r="G41" i="2" l="1"/>
  <c r="H39" i="2"/>
  <c r="J41" i="2"/>
  <c r="H41" i="2"/>
  <c r="H38" i="2"/>
  <c r="G38" i="2"/>
  <c r="F38" i="2"/>
  <c r="E38" i="2"/>
  <c r="N41" i="2"/>
  <c r="L41" i="2"/>
  <c r="M41" i="2"/>
  <c r="D41" i="2"/>
  <c r="I39" i="2"/>
  <c r="J39" i="2"/>
  <c r="I38" i="2"/>
  <c r="J38" i="2"/>
  <c r="F41" i="2"/>
  <c r="I41" i="2"/>
  <c r="G39" i="2"/>
  <c r="F18" i="2"/>
  <c r="F33" i="2" s="1"/>
  <c r="G16" i="2"/>
  <c r="G19" i="2" s="1"/>
  <c r="G29" i="2" s="1"/>
  <c r="D39" i="2"/>
  <c r="D38" i="2"/>
  <c r="F39" i="2"/>
  <c r="F40" i="2" s="1"/>
  <c r="E39" i="2"/>
  <c r="I40" i="2" l="1"/>
  <c r="I42" i="2" s="1"/>
  <c r="H40" i="2"/>
  <c r="H42" i="2" s="1"/>
  <c r="L42" i="2"/>
  <c r="M42" i="2"/>
  <c r="F42" i="2"/>
  <c r="J40" i="2"/>
  <c r="J42" i="2" s="1"/>
  <c r="N42" i="2"/>
  <c r="G40" i="2"/>
  <c r="G42" i="2" s="1"/>
  <c r="K42" i="2"/>
  <c r="E40" i="2"/>
  <c r="E42" i="2" s="1"/>
  <c r="D40" i="2"/>
  <c r="D42" i="2" s="1"/>
</calcChain>
</file>

<file path=xl/sharedStrings.xml><?xml version="1.0" encoding="utf-8"?>
<sst xmlns="http://schemas.openxmlformats.org/spreadsheetml/2006/main" count="52" uniqueCount="48">
  <si>
    <t>Борлуулалт</t>
  </si>
  <si>
    <t>Нэгжийн борлуулах үнэ</t>
  </si>
  <si>
    <t xml:space="preserve">   Нийт борлуулалт</t>
  </si>
  <si>
    <t>Хувьсах зардал</t>
  </si>
  <si>
    <t>Нэгж бүтээгдэхүүнд гарах шууд зардал</t>
  </si>
  <si>
    <t>Нэгж бүтээгдэхүүний тээвэрлэлт</t>
  </si>
  <si>
    <t>Нэгж бүтээгдэхүүний сав баглаа</t>
  </si>
  <si>
    <t>Нэгж бүтээгдэхүүнд ноогдох бусад зардал</t>
  </si>
  <si>
    <t>Нэгж бүтээгдэхүүний хувьсах зардал</t>
  </si>
  <si>
    <t xml:space="preserve">    Нийт хувьсах зардал</t>
  </si>
  <si>
    <t>Нэгж бүтээгдэхүүний маржин</t>
  </si>
  <si>
    <t>Нийт маржин</t>
  </si>
  <si>
    <t>Тогтмол зардал</t>
  </si>
  <si>
    <t>Хүний нөөцийн зардал</t>
  </si>
  <si>
    <t>Үйл ажиллагааны бусад зардал</t>
  </si>
  <si>
    <t>Харилцаа холбооны зардал</t>
  </si>
  <si>
    <t>Түрээсийн зардал</t>
  </si>
  <si>
    <t>Бусад тогтмол зардал</t>
  </si>
  <si>
    <t>Цэвэр ашиг/алдагдал</t>
  </si>
  <si>
    <t>Үр дүн</t>
  </si>
  <si>
    <t>Нэгжийн Breakeven (ширхэг):</t>
  </si>
  <si>
    <t>Борлуулалтын дүнгийн шинжилгээ</t>
  </si>
  <si>
    <t>1-р сар</t>
  </si>
  <si>
    <t>2-р сар</t>
  </si>
  <si>
    <t>3-р сар</t>
  </si>
  <si>
    <t>4-р сар</t>
  </si>
  <si>
    <t>5-р сар</t>
  </si>
  <si>
    <t>6-р сар</t>
  </si>
  <si>
    <t>7-р сар</t>
  </si>
  <si>
    <t>8-р сар</t>
  </si>
  <si>
    <t>9-р сар</t>
  </si>
  <si>
    <t>10-р сар</t>
  </si>
  <si>
    <t>11-р сар</t>
  </si>
  <si>
    <t>Борлуулалтын тоо</t>
  </si>
  <si>
    <t>Борлуулах үнэ</t>
  </si>
  <si>
    <t>Нийт зардал</t>
  </si>
  <si>
    <t>Нийт борлуулалт</t>
  </si>
  <si>
    <t>Нийт борлуулах бүтээгдэхүүн</t>
  </si>
  <si>
    <t>Нэгж бүтээгдэхүүн борлуулалтын урамшуулал</t>
  </si>
  <si>
    <t>1000 MNT</t>
  </si>
  <si>
    <t>[Бүтээгдэхүүний нэр]</t>
  </si>
  <si>
    <t>Breakeven анализ</t>
  </si>
  <si>
    <t>Энэ Tools-г ажилдаа ашиглахад сургалт, зөвлөгөө хэрэгтэй байгаа бол mail@enkhtuya.com -д хандана уу.</t>
  </si>
  <si>
    <t>Fixed cost</t>
  </si>
  <si>
    <t>Variable cost</t>
  </si>
  <si>
    <t>Total Cost</t>
  </si>
  <si>
    <t>Total Sales</t>
  </si>
  <si>
    <t>Net profit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</si>
</sst>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0\)"/>
  </numFmts>
  <fonts count="20" x14ac:knownFonts="1">
    <font>
      <sz val="11"/>
      <color theme="1"/>
      <name val="Calibri"/>
      <family val="2"/>
      <scheme val="minor"/>
    </font>
    <font>
      <sz val="10"/>
      <name val="Arial"/>
      <family val="2"/>
    </font>
    <font>
      <b/>
      <sz val="22"/>
      <color indexed="18"/>
      <name val="Arial Black"/>
      <family val="2"/>
    </font>
    <font>
      <b/>
      <sz val="22"/>
      <color indexed="20"/>
      <name val="Arial"/>
      <family val="2"/>
    </font>
    <font>
      <sz val="10"/>
      <name val="Arial"/>
      <family val="2"/>
      <charset val="1"/>
    </font>
    <font>
      <sz val="8"/>
      <name val="Arial"/>
      <family val="2"/>
    </font>
    <font>
      <b/>
      <sz val="12"/>
      <name val="Arial"/>
      <family val="2"/>
      <charset val="1"/>
    </font>
    <font>
      <b/>
      <sz val="12"/>
      <color indexed="18"/>
      <name val="Arial"/>
      <family val="2"/>
    </font>
    <font>
      <b/>
      <sz val="12"/>
      <color indexed="9"/>
      <name val="Arial"/>
      <family val="2"/>
    </font>
    <font>
      <b/>
      <sz val="10"/>
      <name val="Arial"/>
      <family val="2"/>
    </font>
    <font>
      <sz val="10"/>
      <color indexed="9"/>
      <name val="Arial"/>
      <family val="2"/>
    </font>
    <font>
      <b/>
      <sz val="16"/>
      <name val="Arial"/>
      <family val="2"/>
    </font>
    <font>
      <sz val="16"/>
      <name val="Arial"/>
      <family val="2"/>
    </font>
    <font>
      <b/>
      <sz val="11"/>
      <name val="Arial"/>
      <family val="2"/>
    </font>
    <font>
      <b/>
      <sz val="10"/>
      <color rgb="FFFF0000"/>
      <name val="Arial"/>
      <family val="2"/>
    </font>
    <font>
      <sz val="10"/>
      <name val="Arial"/>
    </font>
    <font>
      <b/>
      <sz val="11"/>
      <color indexed="23"/>
      <name val="Verdana"/>
      <family val="2"/>
    </font>
    <font>
      <sz val="8"/>
      <name val="Verdana"/>
      <family val="2"/>
    </font>
    <font>
      <b/>
      <sz val="8"/>
      <color indexed="8"/>
      <name val="Tahoma"/>
      <family val="2"/>
    </font>
    <font>
      <sz val="8"/>
      <name val="Tahoma"/>
      <family val="2"/>
    </font>
  </fonts>
  <fills count="9">
    <fill>
      <patternFill patternType="none"/>
    </fill>
    <fill>
      <patternFill patternType="gray125"/>
    </fill>
    <fill>
      <patternFill patternType="solid">
        <fgColor indexed="18"/>
        <bgColor indexed="64"/>
      </patternFill>
    </fill>
    <fill>
      <patternFill patternType="solid">
        <fgColor indexed="47"/>
        <bgColor indexed="64"/>
      </patternFill>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9"/>
        <bgColor indexed="9"/>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style="medium">
        <color indexed="64"/>
      </bottom>
      <diagonal/>
    </border>
    <border>
      <left style="thin">
        <color indexed="18"/>
      </left>
      <right style="thin">
        <color indexed="18"/>
      </right>
      <top style="thin">
        <color indexed="18"/>
      </top>
      <bottom/>
      <diagonal/>
    </border>
    <border>
      <left style="thin">
        <color indexed="18"/>
      </left>
      <right style="thin">
        <color indexed="18"/>
      </right>
      <top style="thin">
        <color indexed="64"/>
      </top>
      <bottom/>
      <diagonal/>
    </border>
    <border>
      <left style="thin">
        <color indexed="18"/>
      </left>
      <right style="thin">
        <color indexed="18"/>
      </right>
      <top style="thin">
        <color indexed="18"/>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1">
    <xf numFmtId="0" fontId="0" fillId="0" borderId="0"/>
    <xf numFmtId="38" fontId="1" fillId="0" borderId="0" applyFont="0" applyBorder="0" applyAlignment="0" applyProtection="0"/>
    <xf numFmtId="0" fontId="15" fillId="0" borderId="0"/>
    <xf numFmtId="0" fontId="16" fillId="6" borderId="0">
      <alignment horizontal="left" wrapText="1" indent="1"/>
    </xf>
    <xf numFmtId="0" fontId="17" fillId="7" borderId="0" applyBorder="0">
      <alignment horizontal="left" vertical="center" indent="1"/>
    </xf>
    <xf numFmtId="0" fontId="18" fillId="8" borderId="9" applyNumberFormat="0">
      <alignment horizontal="left" vertical="top" indent="1"/>
    </xf>
    <xf numFmtId="0" fontId="18" fillId="0" borderId="9" applyNumberFormat="0" applyFill="0">
      <alignment horizontal="centerContinuous" vertical="top"/>
    </xf>
    <xf numFmtId="37" fontId="19" fillId="5" borderId="10" applyBorder="0" applyProtection="0">
      <alignment vertical="center"/>
    </xf>
    <xf numFmtId="37" fontId="19" fillId="5" borderId="11" applyBorder="0">
      <alignment horizontal="left" vertical="center" indent="2"/>
    </xf>
    <xf numFmtId="37" fontId="18" fillId="6" borderId="12" applyFill="0">
      <alignment vertical="center"/>
    </xf>
    <xf numFmtId="9" fontId="1" fillId="0" borderId="0" applyFont="0" applyFill="0" applyBorder="0" applyAlignment="0" applyProtection="0"/>
  </cellStyleXfs>
  <cellXfs count="56">
    <xf numFmtId="0" fontId="0" fillId="0" borderId="0" xfId="0"/>
    <xf numFmtId="38" fontId="1" fillId="0" borderId="0" xfId="1" applyFont="1" applyFill="1" applyProtection="1"/>
    <xf numFmtId="38" fontId="2" fillId="0" borderId="0" xfId="1" applyFont="1" applyFill="1" applyAlignment="1" applyProtection="1">
      <protection locked="0"/>
    </xf>
    <xf numFmtId="38" fontId="1" fillId="0" borderId="0" xfId="1" applyProtection="1"/>
    <xf numFmtId="38" fontId="3" fillId="0" borderId="0" xfId="1" applyFont="1" applyFill="1" applyAlignment="1" applyProtection="1">
      <alignment horizontal="left"/>
      <protection locked="0"/>
    </xf>
    <xf numFmtId="38" fontId="4" fillId="0" borderId="0" xfId="1" applyFont="1" applyFill="1" applyAlignment="1" applyProtection="1">
      <alignment horizontal="centerContinuous"/>
    </xf>
    <xf numFmtId="37" fontId="4" fillId="0" borderId="0" xfId="1" applyNumberFormat="1" applyFont="1" applyFill="1" applyAlignment="1" applyProtection="1">
      <alignment horizontal="centerContinuous"/>
    </xf>
    <xf numFmtId="164" fontId="4" fillId="0" borderId="0" xfId="1" applyNumberFormat="1" applyFont="1" applyFill="1" applyAlignment="1" applyProtection="1">
      <alignment horizontal="centerContinuous"/>
    </xf>
    <xf numFmtId="38" fontId="1" fillId="0" borderId="0" xfId="1" applyFont="1" applyFill="1" applyAlignment="1" applyProtection="1">
      <alignment wrapText="1"/>
    </xf>
    <xf numFmtId="38" fontId="5" fillId="0" borderId="0" xfId="1" applyFont="1" applyAlignment="1" applyProtection="1">
      <protection locked="0"/>
    </xf>
    <xf numFmtId="38" fontId="6" fillId="0" borderId="0" xfId="1" applyFont="1" applyFill="1" applyAlignment="1" applyProtection="1">
      <alignment horizontal="centerContinuous" wrapText="1"/>
    </xf>
    <xf numFmtId="37" fontId="7" fillId="0" borderId="0" xfId="1" applyNumberFormat="1" applyFont="1" applyFill="1" applyAlignment="1" applyProtection="1">
      <alignment horizontal="center" wrapText="1"/>
      <protection locked="0"/>
    </xf>
    <xf numFmtId="38" fontId="7" fillId="0" borderId="0" xfId="1" applyFont="1" applyFill="1" applyAlignment="1" applyProtection="1">
      <alignment wrapText="1"/>
    </xf>
    <xf numFmtId="38" fontId="1" fillId="0" borderId="0" xfId="1" applyAlignment="1" applyProtection="1">
      <alignment wrapText="1"/>
    </xf>
    <xf numFmtId="38" fontId="8" fillId="2" borderId="0" xfId="1" applyFont="1" applyFill="1" applyAlignment="1" applyProtection="1">
      <alignment horizontal="left"/>
      <protection locked="0"/>
    </xf>
    <xf numFmtId="38" fontId="8" fillId="2" borderId="0" xfId="1" applyFont="1" applyFill="1" applyAlignment="1" applyProtection="1">
      <alignment horizontal="left"/>
    </xf>
    <xf numFmtId="38" fontId="8" fillId="2" borderId="0" xfId="1" applyFont="1" applyFill="1" applyProtection="1"/>
    <xf numFmtId="38" fontId="4" fillId="0" borderId="0" xfId="1" applyFont="1" applyFill="1" applyProtection="1"/>
    <xf numFmtId="37" fontId="4" fillId="0" borderId="0" xfId="1" applyNumberFormat="1" applyFont="1" applyFill="1" applyProtection="1"/>
    <xf numFmtId="164" fontId="4" fillId="0" borderId="0" xfId="1" applyNumberFormat="1" applyFont="1" applyFill="1" applyBorder="1" applyProtection="1"/>
    <xf numFmtId="38" fontId="4" fillId="0" borderId="0" xfId="1" applyFont="1" applyFill="1" applyProtection="1">
      <protection locked="0"/>
    </xf>
    <xf numFmtId="39" fontId="4" fillId="0" borderId="1" xfId="1" applyNumberFormat="1" applyFont="1" applyFill="1" applyBorder="1" applyProtection="1">
      <protection locked="0"/>
    </xf>
    <xf numFmtId="37" fontId="1" fillId="0" borderId="0" xfId="1" applyNumberFormat="1" applyProtection="1"/>
    <xf numFmtId="38" fontId="1" fillId="0" borderId="0" xfId="1" applyFont="1" applyFill="1" applyProtection="1">
      <protection locked="0"/>
    </xf>
    <xf numFmtId="37" fontId="4" fillId="0" borderId="1" xfId="1" applyNumberFormat="1" applyFont="1" applyFill="1" applyBorder="1" applyProtection="1">
      <protection locked="0"/>
    </xf>
    <xf numFmtId="164" fontId="1" fillId="0" borderId="0" xfId="1" applyNumberFormat="1" applyFont="1" applyFill="1" applyProtection="1"/>
    <xf numFmtId="38" fontId="1" fillId="0" borderId="0" xfId="1" applyProtection="1">
      <protection locked="0"/>
    </xf>
    <xf numFmtId="38" fontId="9" fillId="0" borderId="0" xfId="1" applyFont="1" applyProtection="1"/>
    <xf numFmtId="39" fontId="4" fillId="3" borderId="1" xfId="1" applyNumberFormat="1" applyFont="1" applyFill="1" applyBorder="1" applyProtection="1"/>
    <xf numFmtId="38" fontId="8" fillId="2" borderId="0" xfId="1" applyFont="1" applyFill="1" applyProtection="1">
      <protection locked="0"/>
    </xf>
    <xf numFmtId="38" fontId="10" fillId="2" borderId="0" xfId="1" applyFont="1" applyFill="1" applyProtection="1"/>
    <xf numFmtId="39" fontId="4" fillId="0" borderId="2" xfId="1" applyNumberFormat="1" applyFont="1" applyFill="1" applyBorder="1" applyProtection="1">
      <protection locked="0"/>
    </xf>
    <xf numFmtId="38" fontId="9" fillId="0" borderId="0" xfId="1" applyFont="1" applyFill="1" applyProtection="1">
      <protection locked="0"/>
    </xf>
    <xf numFmtId="39" fontId="4" fillId="3" borderId="2" xfId="1" applyNumberFormat="1" applyFont="1" applyFill="1" applyBorder="1" applyProtection="1"/>
    <xf numFmtId="37" fontId="4" fillId="0" borderId="0" xfId="1" applyNumberFormat="1" applyFont="1" applyFill="1" applyBorder="1" applyProtection="1"/>
    <xf numFmtId="39" fontId="4" fillId="3" borderId="3" xfId="1" applyNumberFormat="1" applyFont="1" applyFill="1" applyBorder="1" applyProtection="1"/>
    <xf numFmtId="38" fontId="9" fillId="0" borderId="0" xfId="1" applyFont="1" applyFill="1" applyProtection="1"/>
    <xf numFmtId="39" fontId="4" fillId="0" borderId="0" xfId="1" applyNumberFormat="1" applyFont="1" applyFill="1" applyBorder="1" applyProtection="1">
      <protection locked="0"/>
    </xf>
    <xf numFmtId="39" fontId="4" fillId="0" borderId="4" xfId="1" applyNumberFormat="1" applyFont="1" applyFill="1" applyBorder="1" applyProtection="1">
      <protection locked="0"/>
    </xf>
    <xf numFmtId="39" fontId="4" fillId="0" borderId="5" xfId="1" applyNumberFormat="1" applyFont="1" applyFill="1" applyBorder="1" applyProtection="1">
      <protection locked="0"/>
    </xf>
    <xf numFmtId="39" fontId="4" fillId="3" borderId="6" xfId="1" applyNumberFormat="1" applyFont="1" applyFill="1" applyBorder="1" applyProtection="1"/>
    <xf numFmtId="39" fontId="4" fillId="3" borderId="7" xfId="1" applyNumberFormat="1" applyFont="1" applyFill="1" applyBorder="1" applyProtection="1"/>
    <xf numFmtId="164" fontId="1" fillId="0" borderId="0" xfId="1" applyNumberFormat="1" applyProtection="1"/>
    <xf numFmtId="38" fontId="11" fillId="0" borderId="0" xfId="1" applyFont="1" applyProtection="1">
      <protection locked="0"/>
    </xf>
    <xf numFmtId="38" fontId="12" fillId="0" borderId="0" xfId="1" applyFont="1" applyProtection="1"/>
    <xf numFmtId="37" fontId="11" fillId="3" borderId="1" xfId="1" applyNumberFormat="1" applyFont="1" applyFill="1" applyBorder="1" applyProtection="1"/>
    <xf numFmtId="38" fontId="11" fillId="0" borderId="0" xfId="1" applyFont="1" applyProtection="1"/>
    <xf numFmtId="37" fontId="11" fillId="0" borderId="0" xfId="1" applyNumberFormat="1" applyFont="1" applyFill="1" applyBorder="1" applyProtection="1"/>
    <xf numFmtId="38" fontId="1" fillId="3" borderId="1" xfId="1" applyFill="1" applyBorder="1" applyProtection="1"/>
    <xf numFmtId="40" fontId="1" fillId="3" borderId="1" xfId="1" applyNumberFormat="1" applyFill="1" applyBorder="1" applyProtection="1"/>
    <xf numFmtId="38" fontId="1" fillId="0" borderId="0" xfId="1" applyFill="1" applyBorder="1" applyProtection="1">
      <protection locked="0"/>
    </xf>
    <xf numFmtId="40" fontId="1" fillId="3" borderId="3" xfId="1" applyNumberFormat="1" applyFill="1" applyBorder="1" applyProtection="1"/>
    <xf numFmtId="40" fontId="1" fillId="3" borderId="8" xfId="1" applyNumberFormat="1" applyFill="1" applyBorder="1" applyProtection="1"/>
    <xf numFmtId="38" fontId="9" fillId="0" borderId="0" xfId="1" applyFont="1" applyFill="1" applyAlignment="1" applyProtection="1">
      <alignment horizontal="left" indent="2"/>
      <protection locked="0"/>
    </xf>
    <xf numFmtId="38" fontId="13" fillId="4" borderId="1" xfId="1" applyFont="1" applyFill="1" applyBorder="1" applyAlignment="1" applyProtection="1">
      <alignment horizontal="center"/>
    </xf>
    <xf numFmtId="38" fontId="14" fillId="0" borderId="0" xfId="1" applyFont="1" applyFill="1" applyAlignment="1" applyProtection="1">
      <alignment horizontal="center" wrapText="1"/>
      <protection locked="0"/>
    </xf>
  </cellXfs>
  <cellStyles count="11">
    <cellStyle name="amount" xfId="7" xr:uid="{7F0901AD-A81D-4915-9F0A-294D6A0B1876}"/>
    <cellStyle name="Body text" xfId="4" xr:uid="{81199741-C2C7-4781-8727-2D75DD3C0D12}"/>
    <cellStyle name="Header Total" xfId="9" xr:uid="{4EECAFBC-445A-4C9B-A585-53807EAFDF90}"/>
    <cellStyle name="Header1" xfId="5" xr:uid="{5C9B6A83-26CA-409A-88BE-B028407415FE}"/>
    <cellStyle name="Header3" xfId="6" xr:uid="{4A835670-D666-4FC2-82B7-9081CFBEEECA}"/>
    <cellStyle name="NonPrint_TemTitle" xfId="3" xr:uid="{8E7BACD4-D669-4686-8BF5-5C362626379D}"/>
    <cellStyle name="Normal" xfId="0" builtinId="0"/>
    <cellStyle name="Normal 2" xfId="1" xr:uid="{866333D4-07D1-45DD-8FB5-2CAAD6EE6494}"/>
    <cellStyle name="Normal 2 2" xfId="8" xr:uid="{538DF188-E41E-4DF0-9EE0-590509055A8F}"/>
    <cellStyle name="Normal 3" xfId="2" xr:uid="{961C0BF1-6F28-495B-BC5D-5B4B5CEAC9DF}"/>
    <cellStyle name="Percent 2" xfId="10" xr:uid="{A1B0FB00-E812-4E0D-BF4C-61F91A8FA6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ahoma"/>
                <a:ea typeface="Tahoma"/>
                <a:cs typeface="Tahoma"/>
              </a:defRPr>
            </a:pPr>
            <a:r>
              <a:rPr lang="mn-MN"/>
              <a:t>Нэгж бүтээгдэхүүний хувьсах зардал</a:t>
            </a:r>
            <a:endParaRPr lang="en-US"/>
          </a:p>
        </c:rich>
      </c:tx>
      <c:layout>
        <c:manualLayout>
          <c:xMode val="edge"/>
          <c:yMode val="edge"/>
          <c:x val="0.13983979535163879"/>
          <c:y val="0.17676529819684639"/>
        </c:manualLayout>
      </c:layout>
      <c:overlay val="0"/>
      <c:spPr>
        <a:noFill/>
        <a:ln w="25400">
          <a:noFill/>
        </a:ln>
      </c:spPr>
    </c:title>
    <c:autoTitleDeleted val="0"/>
    <c:plotArea>
      <c:layout>
        <c:manualLayout>
          <c:layoutTarget val="inner"/>
          <c:xMode val="edge"/>
          <c:yMode val="edge"/>
          <c:x val="0.18176015513091992"/>
          <c:y val="0.31275631642774687"/>
          <c:w val="0.30242704397646586"/>
          <c:h val="0.53130843781056769"/>
        </c:manualLayout>
      </c:layout>
      <c:pieChart>
        <c:varyColors val="1"/>
        <c:ser>
          <c:idx val="0"/>
          <c:order val="0"/>
          <c:spPr>
            <a:solidFill>
              <a:srgbClr val="8080FF"/>
            </a:solidFill>
            <a:ln w="12700">
              <a:solidFill>
                <a:srgbClr val="000000"/>
              </a:solidFill>
              <a:prstDash val="solid"/>
            </a:ln>
          </c:spPr>
          <c:dPt>
            <c:idx val="0"/>
            <c:bubble3D val="0"/>
            <c:extLst>
              <c:ext xmlns:c16="http://schemas.microsoft.com/office/drawing/2014/chart" uri="{C3380CC4-5D6E-409C-BE32-E72D297353CC}">
                <c16:uniqueId val="{00000000-2435-43A0-A3D0-3311876D4893}"/>
              </c:ext>
            </c:extLst>
          </c:dPt>
          <c:dPt>
            <c:idx val="1"/>
            <c:bubble3D val="0"/>
            <c:spPr>
              <a:solidFill>
                <a:srgbClr val="802060"/>
              </a:solidFill>
              <a:ln w="12700">
                <a:solidFill>
                  <a:srgbClr val="000000"/>
                </a:solidFill>
                <a:prstDash val="solid"/>
              </a:ln>
            </c:spPr>
            <c:extLst>
              <c:ext xmlns:c16="http://schemas.microsoft.com/office/drawing/2014/chart" uri="{C3380CC4-5D6E-409C-BE32-E72D297353CC}">
                <c16:uniqueId val="{00000002-2435-43A0-A3D0-3311876D4893}"/>
              </c:ext>
            </c:extLst>
          </c:dPt>
          <c:dPt>
            <c:idx val="2"/>
            <c:bubble3D val="0"/>
            <c:spPr>
              <a:solidFill>
                <a:srgbClr val="FFFFC0"/>
              </a:solidFill>
              <a:ln w="12700">
                <a:solidFill>
                  <a:srgbClr val="000000"/>
                </a:solidFill>
                <a:prstDash val="solid"/>
              </a:ln>
            </c:spPr>
            <c:extLst>
              <c:ext xmlns:c16="http://schemas.microsoft.com/office/drawing/2014/chart" uri="{C3380CC4-5D6E-409C-BE32-E72D297353CC}">
                <c16:uniqueId val="{00000004-2435-43A0-A3D0-3311876D4893}"/>
              </c:ext>
            </c:extLst>
          </c:dPt>
          <c:dPt>
            <c:idx val="3"/>
            <c:bubble3D val="0"/>
            <c:spPr>
              <a:solidFill>
                <a:srgbClr val="A0E0E0"/>
              </a:solidFill>
              <a:ln w="12700">
                <a:solidFill>
                  <a:srgbClr val="000000"/>
                </a:solidFill>
                <a:prstDash val="solid"/>
              </a:ln>
            </c:spPr>
            <c:extLst>
              <c:ext xmlns:c16="http://schemas.microsoft.com/office/drawing/2014/chart" uri="{C3380CC4-5D6E-409C-BE32-E72D297353CC}">
                <c16:uniqueId val="{00000006-2435-43A0-A3D0-3311876D4893}"/>
              </c:ext>
            </c:extLst>
          </c:dPt>
          <c:dPt>
            <c:idx val="4"/>
            <c:bubble3D val="0"/>
            <c:spPr>
              <a:solidFill>
                <a:srgbClr val="600080"/>
              </a:solidFill>
              <a:ln w="12700">
                <a:solidFill>
                  <a:srgbClr val="000000"/>
                </a:solidFill>
                <a:prstDash val="solid"/>
              </a:ln>
            </c:spPr>
            <c:extLst>
              <c:ext xmlns:c16="http://schemas.microsoft.com/office/drawing/2014/chart" uri="{C3380CC4-5D6E-409C-BE32-E72D297353CC}">
                <c16:uniqueId val="{00000008-2435-43A0-A3D0-3311876D4893}"/>
              </c:ext>
            </c:extLst>
          </c:dPt>
          <c:dLbls>
            <c:numFmt formatCode="0%" sourceLinked="0"/>
            <c:spPr>
              <a:noFill/>
              <a:ln w="25400">
                <a:noFill/>
              </a:ln>
            </c:spPr>
            <c:txPr>
              <a:bodyPr wrap="square" lIns="38100" tIns="19050" rIns="38100" bIns="19050" anchor="ctr">
                <a:spAutoFit/>
              </a:bodyPr>
              <a:lstStyle/>
              <a:p>
                <a:pPr>
                  <a:defRPr sz="825" b="0" i="0" u="none" strike="noStrike" baseline="0">
                    <a:solidFill>
                      <a:srgbClr val="000000"/>
                    </a:solidFill>
                    <a:latin typeface="Arial"/>
                    <a:ea typeface="Arial"/>
                    <a:cs typeface="Arial"/>
                  </a:defRPr>
                </a:pPr>
                <a:endParaRPr lang="en-US"/>
              </a:p>
            </c:txPr>
            <c:showLegendKey val="0"/>
            <c:showVal val="1"/>
            <c:showCatName val="0"/>
            <c:showSerName val="0"/>
            <c:showPercent val="1"/>
            <c:showBubbleSize val="0"/>
            <c:showLeaderLines val="1"/>
            <c:extLst>
              <c:ext xmlns:c15="http://schemas.microsoft.com/office/drawing/2012/chart" uri="{CE6537A1-D6FC-4f65-9D91-7224C49458BB}"/>
            </c:extLst>
          </c:dLbls>
          <c:cat>
            <c:strRef>
              <c:f>'Breakeven Analysis Data'!$C$10:$C$14</c:f>
              <c:strCache>
                <c:ptCount val="5"/>
                <c:pt idx="0">
                  <c:v>Нэгж бүтээгдэхүүн борлуулалтын урамшуулал</c:v>
                </c:pt>
                <c:pt idx="1">
                  <c:v>Нэгж бүтээгдэхүүнд гарах шууд зардал</c:v>
                </c:pt>
                <c:pt idx="2">
                  <c:v>Нэгж бүтээгдэхүүний тээвэрлэлт</c:v>
                </c:pt>
                <c:pt idx="3">
                  <c:v>Нэгж бүтээгдэхүүний сав баглаа</c:v>
                </c:pt>
                <c:pt idx="4">
                  <c:v>Нэгж бүтээгдэхүүнд ноогдох бусад зардал</c:v>
                </c:pt>
              </c:strCache>
            </c:strRef>
          </c:cat>
          <c:val>
            <c:numRef>
              <c:f>'Breakeven Analysis Data'!$F$10:$F$14</c:f>
              <c:numCache>
                <c:formatCode>#,##0.00_);\(#,##0.00\)</c:formatCode>
                <c:ptCount val="5"/>
                <c:pt idx="0">
                  <c:v>2</c:v>
                </c:pt>
                <c:pt idx="1">
                  <c:v>2.5</c:v>
                </c:pt>
                <c:pt idx="2">
                  <c:v>1.1000000000000001</c:v>
                </c:pt>
                <c:pt idx="3">
                  <c:v>0.8</c:v>
                </c:pt>
                <c:pt idx="4">
                  <c:v>1.2</c:v>
                </c:pt>
              </c:numCache>
            </c:numRef>
          </c:val>
          <c:extLst>
            <c:ext xmlns:c16="http://schemas.microsoft.com/office/drawing/2014/chart" uri="{C3380CC4-5D6E-409C-BE32-E72D297353CC}">
              <c16:uniqueId val="{00000009-2435-43A0-A3D0-3311876D489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6747061982967093"/>
          <c:y val="0.45664368700851987"/>
          <c:w val="0.31493332062385876"/>
          <c:h val="0.44653835096470273"/>
        </c:manualLayout>
      </c:layout>
      <c:overlay val="0"/>
      <c:spPr>
        <a:solidFill>
          <a:srgbClr val="FFFFFF"/>
        </a:solidFill>
        <a:ln w="25400">
          <a:noFill/>
        </a:ln>
      </c:spPr>
      <c:txPr>
        <a:bodyPr/>
        <a:lstStyle/>
        <a:p>
          <a:pPr>
            <a:defRPr sz="75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6350">
      <a:noFill/>
    </a:ln>
  </c:spPr>
  <c:txPr>
    <a:bodyPr/>
    <a:lstStyle/>
    <a:p>
      <a:pPr>
        <a:defRPr sz="8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Break-even</a:t>
            </a:r>
            <a:r>
              <a:rPr lang="en-US" b="1" baseline="0"/>
              <a:t> chart</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'Breakeven Analysis Data'!$C$38</c:f>
              <c:strCache>
                <c:ptCount val="1"/>
                <c:pt idx="0">
                  <c:v>Fixed cost</c:v>
                </c:pt>
              </c:strCache>
            </c:strRef>
          </c:tx>
          <c:spPr>
            <a:ln w="28575" cap="rnd">
              <a:solidFill>
                <a:schemeClr val="accent1"/>
              </a:solidFill>
              <a:round/>
            </a:ln>
            <a:effectLst/>
          </c:spPr>
          <c:marker>
            <c:symbol val="none"/>
          </c:marker>
          <c:val>
            <c:numRef>
              <c:f>'Breakeven Analysis Data'!$D$38:$N$38</c:f>
              <c:numCache>
                <c:formatCode>#,##0.00_);[Red]\(#,##0.00\)</c:formatCode>
                <c:ptCount val="11"/>
                <c:pt idx="0">
                  <c:v>3400</c:v>
                </c:pt>
                <c:pt idx="1">
                  <c:v>3400</c:v>
                </c:pt>
                <c:pt idx="2">
                  <c:v>3400</c:v>
                </c:pt>
                <c:pt idx="3">
                  <c:v>3400</c:v>
                </c:pt>
                <c:pt idx="4">
                  <c:v>3400</c:v>
                </c:pt>
                <c:pt idx="5">
                  <c:v>3400</c:v>
                </c:pt>
                <c:pt idx="6">
                  <c:v>3400</c:v>
                </c:pt>
                <c:pt idx="7">
                  <c:v>3400</c:v>
                </c:pt>
                <c:pt idx="8">
                  <c:v>3400</c:v>
                </c:pt>
                <c:pt idx="9">
                  <c:v>3400</c:v>
                </c:pt>
                <c:pt idx="10">
                  <c:v>3400</c:v>
                </c:pt>
              </c:numCache>
            </c:numRef>
          </c:val>
          <c:smooth val="0"/>
          <c:extLst>
            <c:ext xmlns:c16="http://schemas.microsoft.com/office/drawing/2014/chart" uri="{C3380CC4-5D6E-409C-BE32-E72D297353CC}">
              <c16:uniqueId val="{00000000-6148-4FBF-968C-6EB7A6400487}"/>
            </c:ext>
          </c:extLst>
        </c:ser>
        <c:ser>
          <c:idx val="1"/>
          <c:order val="1"/>
          <c:tx>
            <c:strRef>
              <c:f>'Breakeven Analysis Data'!$C$40</c:f>
              <c:strCache>
                <c:ptCount val="1"/>
                <c:pt idx="0">
                  <c:v>Total Cost</c:v>
                </c:pt>
              </c:strCache>
            </c:strRef>
          </c:tx>
          <c:spPr>
            <a:ln w="28575" cap="rnd">
              <a:solidFill>
                <a:schemeClr val="accent2"/>
              </a:solidFill>
              <a:round/>
            </a:ln>
            <a:effectLst/>
          </c:spPr>
          <c:marker>
            <c:symbol val="none"/>
          </c:marker>
          <c:val>
            <c:numRef>
              <c:f>'Breakeven Analysis Data'!$D$40:$N$40</c:f>
              <c:numCache>
                <c:formatCode>#,##0.00_);[Red]\(#,##0.00\)</c:formatCode>
                <c:ptCount val="11"/>
                <c:pt idx="0">
                  <c:v>3400</c:v>
                </c:pt>
                <c:pt idx="1">
                  <c:v>4160</c:v>
                </c:pt>
                <c:pt idx="2">
                  <c:v>4920</c:v>
                </c:pt>
                <c:pt idx="3">
                  <c:v>5680</c:v>
                </c:pt>
                <c:pt idx="4">
                  <c:v>6440</c:v>
                </c:pt>
                <c:pt idx="5">
                  <c:v>7200</c:v>
                </c:pt>
                <c:pt idx="6">
                  <c:v>7960</c:v>
                </c:pt>
                <c:pt idx="7">
                  <c:v>8720</c:v>
                </c:pt>
                <c:pt idx="8">
                  <c:v>9480</c:v>
                </c:pt>
                <c:pt idx="9">
                  <c:v>10240</c:v>
                </c:pt>
                <c:pt idx="10">
                  <c:v>11000</c:v>
                </c:pt>
              </c:numCache>
            </c:numRef>
          </c:val>
          <c:smooth val="0"/>
          <c:extLst>
            <c:ext xmlns:c16="http://schemas.microsoft.com/office/drawing/2014/chart" uri="{C3380CC4-5D6E-409C-BE32-E72D297353CC}">
              <c16:uniqueId val="{00000001-6148-4FBF-968C-6EB7A6400487}"/>
            </c:ext>
          </c:extLst>
        </c:ser>
        <c:ser>
          <c:idx val="2"/>
          <c:order val="2"/>
          <c:tx>
            <c:strRef>
              <c:f>'Breakeven Analysis Data'!$C$41</c:f>
              <c:strCache>
                <c:ptCount val="1"/>
                <c:pt idx="0">
                  <c:v>Total Sales</c:v>
                </c:pt>
              </c:strCache>
            </c:strRef>
          </c:tx>
          <c:spPr>
            <a:ln w="28575" cap="rnd">
              <a:solidFill>
                <a:schemeClr val="accent3"/>
              </a:solidFill>
              <a:round/>
            </a:ln>
            <a:effectLst/>
          </c:spPr>
          <c:marker>
            <c:symbol val="none"/>
          </c:marker>
          <c:val>
            <c:numRef>
              <c:f>'Breakeven Analysis Data'!$D$41:$N$41</c:f>
              <c:numCache>
                <c:formatCode>#,##0.00_);[Red]\(#,##0.00\)</c:formatCode>
                <c:ptCount val="11"/>
                <c:pt idx="0">
                  <c:v>0</c:v>
                </c:pt>
                <c:pt idx="1">
                  <c:v>1250</c:v>
                </c:pt>
                <c:pt idx="2">
                  <c:v>2500</c:v>
                </c:pt>
                <c:pt idx="3">
                  <c:v>3750</c:v>
                </c:pt>
                <c:pt idx="4">
                  <c:v>5000</c:v>
                </c:pt>
                <c:pt idx="5">
                  <c:v>6250</c:v>
                </c:pt>
                <c:pt idx="6">
                  <c:v>7500</c:v>
                </c:pt>
                <c:pt idx="7">
                  <c:v>8750</c:v>
                </c:pt>
                <c:pt idx="8">
                  <c:v>10000</c:v>
                </c:pt>
                <c:pt idx="9">
                  <c:v>11250</c:v>
                </c:pt>
                <c:pt idx="10">
                  <c:v>12500</c:v>
                </c:pt>
              </c:numCache>
            </c:numRef>
          </c:val>
          <c:smooth val="0"/>
          <c:extLst>
            <c:ext xmlns:c16="http://schemas.microsoft.com/office/drawing/2014/chart" uri="{C3380CC4-5D6E-409C-BE32-E72D297353CC}">
              <c16:uniqueId val="{00000002-6148-4FBF-968C-6EB7A6400487}"/>
            </c:ext>
          </c:extLst>
        </c:ser>
        <c:ser>
          <c:idx val="3"/>
          <c:order val="3"/>
          <c:tx>
            <c:strRef>
              <c:f>'Breakeven Analysis Data'!$C$42</c:f>
              <c:strCache>
                <c:ptCount val="1"/>
                <c:pt idx="0">
                  <c:v>Net profit</c:v>
                </c:pt>
              </c:strCache>
            </c:strRef>
          </c:tx>
          <c:spPr>
            <a:ln w="28575" cap="rnd">
              <a:solidFill>
                <a:schemeClr val="accent4"/>
              </a:solidFill>
              <a:round/>
            </a:ln>
            <a:effectLst/>
          </c:spPr>
          <c:marker>
            <c:symbol val="none"/>
          </c:marker>
          <c:val>
            <c:numRef>
              <c:f>'Breakeven Analysis Data'!$D$42:$N$42</c:f>
              <c:numCache>
                <c:formatCode>#,##0.00_);[Red]\(#,##0.00\)</c:formatCode>
                <c:ptCount val="11"/>
                <c:pt idx="0">
                  <c:v>-3400</c:v>
                </c:pt>
                <c:pt idx="1">
                  <c:v>-2910</c:v>
                </c:pt>
                <c:pt idx="2">
                  <c:v>-2420</c:v>
                </c:pt>
                <c:pt idx="3">
                  <c:v>-1930</c:v>
                </c:pt>
                <c:pt idx="4">
                  <c:v>-1440</c:v>
                </c:pt>
                <c:pt idx="5">
                  <c:v>-950</c:v>
                </c:pt>
                <c:pt idx="6">
                  <c:v>-460</c:v>
                </c:pt>
                <c:pt idx="7">
                  <c:v>30</c:v>
                </c:pt>
                <c:pt idx="8">
                  <c:v>520</c:v>
                </c:pt>
                <c:pt idx="9">
                  <c:v>1010</c:v>
                </c:pt>
                <c:pt idx="10">
                  <c:v>1500</c:v>
                </c:pt>
              </c:numCache>
            </c:numRef>
          </c:val>
          <c:smooth val="0"/>
          <c:extLst>
            <c:ext xmlns:c16="http://schemas.microsoft.com/office/drawing/2014/chart" uri="{C3380CC4-5D6E-409C-BE32-E72D297353CC}">
              <c16:uniqueId val="{00000003-6148-4FBF-968C-6EB7A6400487}"/>
            </c:ext>
          </c:extLst>
        </c:ser>
        <c:dLbls>
          <c:showLegendKey val="0"/>
          <c:showVal val="0"/>
          <c:showCatName val="0"/>
          <c:showSerName val="0"/>
          <c:showPercent val="0"/>
          <c:showBubbleSize val="0"/>
        </c:dLbls>
        <c:smooth val="0"/>
        <c:axId val="1719094224"/>
        <c:axId val="1718825136"/>
      </c:lineChart>
      <c:catAx>
        <c:axId val="1719094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8825136"/>
        <c:crosses val="autoZero"/>
        <c:auto val="1"/>
        <c:lblAlgn val="ctr"/>
        <c:lblOffset val="100"/>
        <c:noMultiLvlLbl val="0"/>
      </c:catAx>
      <c:valAx>
        <c:axId val="1718825136"/>
        <c:scaling>
          <c:orientation val="minMax"/>
        </c:scaling>
        <c:delete val="0"/>
        <c:axPos val="l"/>
        <c:majorGridlines>
          <c:spPr>
            <a:ln w="9525" cap="flat" cmpd="sng" algn="ctr">
              <a:solidFill>
                <a:schemeClr val="tx1">
                  <a:lumMod val="15000"/>
                  <a:lumOff val="85000"/>
                </a:schemeClr>
              </a:solidFill>
              <a:round/>
            </a:ln>
            <a:effectLst/>
          </c:spPr>
        </c:majorGridlines>
        <c:numFmt formatCode="#,##0.00_);[Red]\(#,##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719094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449692</xdr:colOff>
      <xdr:row>1</xdr:row>
      <xdr:rowOff>108544</xdr:rowOff>
    </xdr:from>
    <xdr:to>
      <xdr:col>13</xdr:col>
      <xdr:colOff>225222</xdr:colOff>
      <xdr:row>17</xdr:row>
      <xdr:rowOff>12514</xdr:rowOff>
    </xdr:to>
    <xdr:graphicFrame macro="">
      <xdr:nvGraphicFramePr>
        <xdr:cNvPr id="3" name="Chart 8">
          <a:extLst>
            <a:ext uri="{FF2B5EF4-FFF2-40B4-BE49-F238E27FC236}">
              <a16:creationId xmlns:a16="http://schemas.microsoft.com/office/drawing/2014/main" id="{E927DD3B-F04D-4F3D-8280-3CC7DC02D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144517</xdr:colOff>
      <xdr:row>18</xdr:row>
      <xdr:rowOff>111108</xdr:rowOff>
    </xdr:from>
    <xdr:to>
      <xdr:col>13</xdr:col>
      <xdr:colOff>656896</xdr:colOff>
      <xdr:row>33</xdr:row>
      <xdr:rowOff>6256</xdr:rowOff>
    </xdr:to>
    <xdr:graphicFrame macro="">
      <xdr:nvGraphicFramePr>
        <xdr:cNvPr id="2" name="Chart 1">
          <a:extLst>
            <a:ext uri="{FF2B5EF4-FFF2-40B4-BE49-F238E27FC236}">
              <a16:creationId xmlns:a16="http://schemas.microsoft.com/office/drawing/2014/main" id="{030E3BF9-AD7C-4572-9F54-5A5FDD71B5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823E-88B7-4997-8747-842D77612560}">
  <sheetPr>
    <tabColor indexed="26"/>
    <pageSetUpPr autoPageBreaks="0" fitToPage="1"/>
  </sheetPr>
  <dimension ref="A1:N42"/>
  <sheetViews>
    <sheetView showGridLines="0" tabSelected="1" view="pageBreakPreview" zoomScale="87" zoomScaleNormal="75" zoomScaleSheetLayoutView="87" workbookViewId="0">
      <selection activeCell="P34" sqref="P34"/>
    </sheetView>
  </sheetViews>
  <sheetFormatPr defaultColWidth="9.15234375" defaultRowHeight="12.45" x14ac:dyDescent="0.3"/>
  <cols>
    <col min="1" max="1" width="1.69140625" style="3" customWidth="1"/>
    <col min="2" max="2" width="16.3046875" style="3" customWidth="1"/>
    <col min="3" max="3" width="9.69140625" style="3" customWidth="1"/>
    <col min="4" max="5" width="12.69140625" style="3" customWidth="1"/>
    <col min="6" max="6" width="12.69140625" style="22" customWidth="1"/>
    <col min="7" max="7" width="12.69140625" style="42" customWidth="1"/>
    <col min="8" max="8" width="12.69140625" style="22" customWidth="1"/>
    <col min="9" max="14" width="12.69140625" style="3" customWidth="1"/>
    <col min="15" max="256" width="9.15234375" style="3"/>
    <col min="257" max="257" width="1.69140625" style="3" customWidth="1"/>
    <col min="258" max="258" width="16.3046875" style="3" customWidth="1"/>
    <col min="259" max="259" width="9.69140625" style="3" customWidth="1"/>
    <col min="260" max="270" width="12.69140625" style="3" customWidth="1"/>
    <col min="271" max="512" width="9.15234375" style="3"/>
    <col min="513" max="513" width="1.69140625" style="3" customWidth="1"/>
    <col min="514" max="514" width="16.3046875" style="3" customWidth="1"/>
    <col min="515" max="515" width="9.69140625" style="3" customWidth="1"/>
    <col min="516" max="526" width="12.69140625" style="3" customWidth="1"/>
    <col min="527" max="768" width="9.15234375" style="3"/>
    <col min="769" max="769" width="1.69140625" style="3" customWidth="1"/>
    <col min="770" max="770" width="16.3046875" style="3" customWidth="1"/>
    <col min="771" max="771" width="9.69140625" style="3" customWidth="1"/>
    <col min="772" max="782" width="12.69140625" style="3" customWidth="1"/>
    <col min="783" max="1024" width="9.15234375" style="3"/>
    <col min="1025" max="1025" width="1.69140625" style="3" customWidth="1"/>
    <col min="1026" max="1026" width="16.3046875" style="3" customWidth="1"/>
    <col min="1027" max="1027" width="9.69140625" style="3" customWidth="1"/>
    <col min="1028" max="1038" width="12.69140625" style="3" customWidth="1"/>
    <col min="1039" max="1280" width="9.15234375" style="3"/>
    <col min="1281" max="1281" width="1.69140625" style="3" customWidth="1"/>
    <col min="1282" max="1282" width="16.3046875" style="3" customWidth="1"/>
    <col min="1283" max="1283" width="9.69140625" style="3" customWidth="1"/>
    <col min="1284" max="1294" width="12.69140625" style="3" customWidth="1"/>
    <col min="1295" max="1536" width="9.15234375" style="3"/>
    <col min="1537" max="1537" width="1.69140625" style="3" customWidth="1"/>
    <col min="1538" max="1538" width="16.3046875" style="3" customWidth="1"/>
    <col min="1539" max="1539" width="9.69140625" style="3" customWidth="1"/>
    <col min="1540" max="1550" width="12.69140625" style="3" customWidth="1"/>
    <col min="1551" max="1792" width="9.15234375" style="3"/>
    <col min="1793" max="1793" width="1.69140625" style="3" customWidth="1"/>
    <col min="1794" max="1794" width="16.3046875" style="3" customWidth="1"/>
    <col min="1795" max="1795" width="9.69140625" style="3" customWidth="1"/>
    <col min="1796" max="1806" width="12.69140625" style="3" customWidth="1"/>
    <col min="1807" max="2048" width="9.15234375" style="3"/>
    <col min="2049" max="2049" width="1.69140625" style="3" customWidth="1"/>
    <col min="2050" max="2050" width="16.3046875" style="3" customWidth="1"/>
    <col min="2051" max="2051" width="9.69140625" style="3" customWidth="1"/>
    <col min="2052" max="2062" width="12.69140625" style="3" customWidth="1"/>
    <col min="2063" max="2304" width="9.15234375" style="3"/>
    <col min="2305" max="2305" width="1.69140625" style="3" customWidth="1"/>
    <col min="2306" max="2306" width="16.3046875" style="3" customWidth="1"/>
    <col min="2307" max="2307" width="9.69140625" style="3" customWidth="1"/>
    <col min="2308" max="2318" width="12.69140625" style="3" customWidth="1"/>
    <col min="2319" max="2560" width="9.15234375" style="3"/>
    <col min="2561" max="2561" width="1.69140625" style="3" customWidth="1"/>
    <col min="2562" max="2562" width="16.3046875" style="3" customWidth="1"/>
    <col min="2563" max="2563" width="9.69140625" style="3" customWidth="1"/>
    <col min="2564" max="2574" width="12.69140625" style="3" customWidth="1"/>
    <col min="2575" max="2816" width="9.15234375" style="3"/>
    <col min="2817" max="2817" width="1.69140625" style="3" customWidth="1"/>
    <col min="2818" max="2818" width="16.3046875" style="3" customWidth="1"/>
    <col min="2819" max="2819" width="9.69140625" style="3" customWidth="1"/>
    <col min="2820" max="2830" width="12.69140625" style="3" customWidth="1"/>
    <col min="2831" max="3072" width="9.15234375" style="3"/>
    <col min="3073" max="3073" width="1.69140625" style="3" customWidth="1"/>
    <col min="3074" max="3074" width="16.3046875" style="3" customWidth="1"/>
    <col min="3075" max="3075" width="9.69140625" style="3" customWidth="1"/>
    <col min="3076" max="3086" width="12.69140625" style="3" customWidth="1"/>
    <col min="3087" max="3328" width="9.15234375" style="3"/>
    <col min="3329" max="3329" width="1.69140625" style="3" customWidth="1"/>
    <col min="3330" max="3330" width="16.3046875" style="3" customWidth="1"/>
    <col min="3331" max="3331" width="9.69140625" style="3" customWidth="1"/>
    <col min="3332" max="3342" width="12.69140625" style="3" customWidth="1"/>
    <col min="3343" max="3584" width="9.15234375" style="3"/>
    <col min="3585" max="3585" width="1.69140625" style="3" customWidth="1"/>
    <col min="3586" max="3586" width="16.3046875" style="3" customWidth="1"/>
    <col min="3587" max="3587" width="9.69140625" style="3" customWidth="1"/>
    <col min="3588" max="3598" width="12.69140625" style="3" customWidth="1"/>
    <col min="3599" max="3840" width="9.15234375" style="3"/>
    <col min="3841" max="3841" width="1.69140625" style="3" customWidth="1"/>
    <col min="3842" max="3842" width="16.3046875" style="3" customWidth="1"/>
    <col min="3843" max="3843" width="9.69140625" style="3" customWidth="1"/>
    <col min="3844" max="3854" width="12.69140625" style="3" customWidth="1"/>
    <col min="3855" max="4096" width="9.15234375" style="3"/>
    <col min="4097" max="4097" width="1.69140625" style="3" customWidth="1"/>
    <col min="4098" max="4098" width="16.3046875" style="3" customWidth="1"/>
    <col min="4099" max="4099" width="9.69140625" style="3" customWidth="1"/>
    <col min="4100" max="4110" width="12.69140625" style="3" customWidth="1"/>
    <col min="4111" max="4352" width="9.15234375" style="3"/>
    <col min="4353" max="4353" width="1.69140625" style="3" customWidth="1"/>
    <col min="4354" max="4354" width="16.3046875" style="3" customWidth="1"/>
    <col min="4355" max="4355" width="9.69140625" style="3" customWidth="1"/>
    <col min="4356" max="4366" width="12.69140625" style="3" customWidth="1"/>
    <col min="4367" max="4608" width="9.15234375" style="3"/>
    <col min="4609" max="4609" width="1.69140625" style="3" customWidth="1"/>
    <col min="4610" max="4610" width="16.3046875" style="3" customWidth="1"/>
    <col min="4611" max="4611" width="9.69140625" style="3" customWidth="1"/>
    <col min="4612" max="4622" width="12.69140625" style="3" customWidth="1"/>
    <col min="4623" max="4864" width="9.15234375" style="3"/>
    <col min="4865" max="4865" width="1.69140625" style="3" customWidth="1"/>
    <col min="4866" max="4866" width="16.3046875" style="3" customWidth="1"/>
    <col min="4867" max="4867" width="9.69140625" style="3" customWidth="1"/>
    <col min="4868" max="4878" width="12.69140625" style="3" customWidth="1"/>
    <col min="4879" max="5120" width="9.15234375" style="3"/>
    <col min="5121" max="5121" width="1.69140625" style="3" customWidth="1"/>
    <col min="5122" max="5122" width="16.3046875" style="3" customWidth="1"/>
    <col min="5123" max="5123" width="9.69140625" style="3" customWidth="1"/>
    <col min="5124" max="5134" width="12.69140625" style="3" customWidth="1"/>
    <col min="5135" max="5376" width="9.15234375" style="3"/>
    <col min="5377" max="5377" width="1.69140625" style="3" customWidth="1"/>
    <col min="5378" max="5378" width="16.3046875" style="3" customWidth="1"/>
    <col min="5379" max="5379" width="9.69140625" style="3" customWidth="1"/>
    <col min="5380" max="5390" width="12.69140625" style="3" customWidth="1"/>
    <col min="5391" max="5632" width="9.15234375" style="3"/>
    <col min="5633" max="5633" width="1.69140625" style="3" customWidth="1"/>
    <col min="5634" max="5634" width="16.3046875" style="3" customWidth="1"/>
    <col min="5635" max="5635" width="9.69140625" style="3" customWidth="1"/>
    <col min="5636" max="5646" width="12.69140625" style="3" customWidth="1"/>
    <col min="5647" max="5888" width="9.15234375" style="3"/>
    <col min="5889" max="5889" width="1.69140625" style="3" customWidth="1"/>
    <col min="5890" max="5890" width="16.3046875" style="3" customWidth="1"/>
    <col min="5891" max="5891" width="9.69140625" style="3" customWidth="1"/>
    <col min="5892" max="5902" width="12.69140625" style="3" customWidth="1"/>
    <col min="5903" max="6144" width="9.15234375" style="3"/>
    <col min="6145" max="6145" width="1.69140625" style="3" customWidth="1"/>
    <col min="6146" max="6146" width="16.3046875" style="3" customWidth="1"/>
    <col min="6147" max="6147" width="9.69140625" style="3" customWidth="1"/>
    <col min="6148" max="6158" width="12.69140625" style="3" customWidth="1"/>
    <col min="6159" max="6400" width="9.15234375" style="3"/>
    <col min="6401" max="6401" width="1.69140625" style="3" customWidth="1"/>
    <col min="6402" max="6402" width="16.3046875" style="3" customWidth="1"/>
    <col min="6403" max="6403" width="9.69140625" style="3" customWidth="1"/>
    <col min="6404" max="6414" width="12.69140625" style="3" customWidth="1"/>
    <col min="6415" max="6656" width="9.15234375" style="3"/>
    <col min="6657" max="6657" width="1.69140625" style="3" customWidth="1"/>
    <col min="6658" max="6658" width="16.3046875" style="3" customWidth="1"/>
    <col min="6659" max="6659" width="9.69140625" style="3" customWidth="1"/>
    <col min="6660" max="6670" width="12.69140625" style="3" customWidth="1"/>
    <col min="6671" max="6912" width="9.15234375" style="3"/>
    <col min="6913" max="6913" width="1.69140625" style="3" customWidth="1"/>
    <col min="6914" max="6914" width="16.3046875" style="3" customWidth="1"/>
    <col min="6915" max="6915" width="9.69140625" style="3" customWidth="1"/>
    <col min="6916" max="6926" width="12.69140625" style="3" customWidth="1"/>
    <col min="6927" max="7168" width="9.15234375" style="3"/>
    <col min="7169" max="7169" width="1.69140625" style="3" customWidth="1"/>
    <col min="7170" max="7170" width="16.3046875" style="3" customWidth="1"/>
    <col min="7171" max="7171" width="9.69140625" style="3" customWidth="1"/>
    <col min="7172" max="7182" width="12.69140625" style="3" customWidth="1"/>
    <col min="7183" max="7424" width="9.15234375" style="3"/>
    <col min="7425" max="7425" width="1.69140625" style="3" customWidth="1"/>
    <col min="7426" max="7426" width="16.3046875" style="3" customWidth="1"/>
    <col min="7427" max="7427" width="9.69140625" style="3" customWidth="1"/>
    <col min="7428" max="7438" width="12.69140625" style="3" customWidth="1"/>
    <col min="7439" max="7680" width="9.15234375" style="3"/>
    <col min="7681" max="7681" width="1.69140625" style="3" customWidth="1"/>
    <col min="7682" max="7682" width="16.3046875" style="3" customWidth="1"/>
    <col min="7683" max="7683" width="9.69140625" style="3" customWidth="1"/>
    <col min="7684" max="7694" width="12.69140625" style="3" customWidth="1"/>
    <col min="7695" max="7936" width="9.15234375" style="3"/>
    <col min="7937" max="7937" width="1.69140625" style="3" customWidth="1"/>
    <col min="7938" max="7938" width="16.3046875" style="3" customWidth="1"/>
    <col min="7939" max="7939" width="9.69140625" style="3" customWidth="1"/>
    <col min="7940" max="7950" width="12.69140625" style="3" customWidth="1"/>
    <col min="7951" max="8192" width="9.15234375" style="3"/>
    <col min="8193" max="8193" width="1.69140625" style="3" customWidth="1"/>
    <col min="8194" max="8194" width="16.3046875" style="3" customWidth="1"/>
    <col min="8195" max="8195" width="9.69140625" style="3" customWidth="1"/>
    <col min="8196" max="8206" width="12.69140625" style="3" customWidth="1"/>
    <col min="8207" max="8448" width="9.15234375" style="3"/>
    <col min="8449" max="8449" width="1.69140625" style="3" customWidth="1"/>
    <col min="8450" max="8450" width="16.3046875" style="3" customWidth="1"/>
    <col min="8451" max="8451" width="9.69140625" style="3" customWidth="1"/>
    <col min="8452" max="8462" width="12.69140625" style="3" customWidth="1"/>
    <col min="8463" max="8704" width="9.15234375" style="3"/>
    <col min="8705" max="8705" width="1.69140625" style="3" customWidth="1"/>
    <col min="8706" max="8706" width="16.3046875" style="3" customWidth="1"/>
    <col min="8707" max="8707" width="9.69140625" style="3" customWidth="1"/>
    <col min="8708" max="8718" width="12.69140625" style="3" customWidth="1"/>
    <col min="8719" max="8960" width="9.15234375" style="3"/>
    <col min="8961" max="8961" width="1.69140625" style="3" customWidth="1"/>
    <col min="8962" max="8962" width="16.3046875" style="3" customWidth="1"/>
    <col min="8963" max="8963" width="9.69140625" style="3" customWidth="1"/>
    <col min="8964" max="8974" width="12.69140625" style="3" customWidth="1"/>
    <col min="8975" max="9216" width="9.15234375" style="3"/>
    <col min="9217" max="9217" width="1.69140625" style="3" customWidth="1"/>
    <col min="9218" max="9218" width="16.3046875" style="3" customWidth="1"/>
    <col min="9219" max="9219" width="9.69140625" style="3" customWidth="1"/>
    <col min="9220" max="9230" width="12.69140625" style="3" customWidth="1"/>
    <col min="9231" max="9472" width="9.15234375" style="3"/>
    <col min="9473" max="9473" width="1.69140625" style="3" customWidth="1"/>
    <col min="9474" max="9474" width="16.3046875" style="3" customWidth="1"/>
    <col min="9475" max="9475" width="9.69140625" style="3" customWidth="1"/>
    <col min="9476" max="9486" width="12.69140625" style="3" customWidth="1"/>
    <col min="9487" max="9728" width="9.15234375" style="3"/>
    <col min="9729" max="9729" width="1.69140625" style="3" customWidth="1"/>
    <col min="9730" max="9730" width="16.3046875" style="3" customWidth="1"/>
    <col min="9731" max="9731" width="9.69140625" style="3" customWidth="1"/>
    <col min="9732" max="9742" width="12.69140625" style="3" customWidth="1"/>
    <col min="9743" max="9984" width="9.15234375" style="3"/>
    <col min="9985" max="9985" width="1.69140625" style="3" customWidth="1"/>
    <col min="9986" max="9986" width="16.3046875" style="3" customWidth="1"/>
    <col min="9987" max="9987" width="9.69140625" style="3" customWidth="1"/>
    <col min="9988" max="9998" width="12.69140625" style="3" customWidth="1"/>
    <col min="9999" max="10240" width="9.15234375" style="3"/>
    <col min="10241" max="10241" width="1.69140625" style="3" customWidth="1"/>
    <col min="10242" max="10242" width="16.3046875" style="3" customWidth="1"/>
    <col min="10243" max="10243" width="9.69140625" style="3" customWidth="1"/>
    <col min="10244" max="10254" width="12.69140625" style="3" customWidth="1"/>
    <col min="10255" max="10496" width="9.15234375" style="3"/>
    <col min="10497" max="10497" width="1.69140625" style="3" customWidth="1"/>
    <col min="10498" max="10498" width="16.3046875" style="3" customWidth="1"/>
    <col min="10499" max="10499" width="9.69140625" style="3" customWidth="1"/>
    <col min="10500" max="10510" width="12.69140625" style="3" customWidth="1"/>
    <col min="10511" max="10752" width="9.15234375" style="3"/>
    <col min="10753" max="10753" width="1.69140625" style="3" customWidth="1"/>
    <col min="10754" max="10754" width="16.3046875" style="3" customWidth="1"/>
    <col min="10755" max="10755" width="9.69140625" style="3" customWidth="1"/>
    <col min="10756" max="10766" width="12.69140625" style="3" customWidth="1"/>
    <col min="10767" max="11008" width="9.15234375" style="3"/>
    <col min="11009" max="11009" width="1.69140625" style="3" customWidth="1"/>
    <col min="11010" max="11010" width="16.3046875" style="3" customWidth="1"/>
    <col min="11011" max="11011" width="9.69140625" style="3" customWidth="1"/>
    <col min="11012" max="11022" width="12.69140625" style="3" customWidth="1"/>
    <col min="11023" max="11264" width="9.15234375" style="3"/>
    <col min="11265" max="11265" width="1.69140625" style="3" customWidth="1"/>
    <col min="11266" max="11266" width="16.3046875" style="3" customWidth="1"/>
    <col min="11267" max="11267" width="9.69140625" style="3" customWidth="1"/>
    <col min="11268" max="11278" width="12.69140625" style="3" customWidth="1"/>
    <col min="11279" max="11520" width="9.15234375" style="3"/>
    <col min="11521" max="11521" width="1.69140625" style="3" customWidth="1"/>
    <col min="11522" max="11522" width="16.3046875" style="3" customWidth="1"/>
    <col min="11523" max="11523" width="9.69140625" style="3" customWidth="1"/>
    <col min="11524" max="11534" width="12.69140625" style="3" customWidth="1"/>
    <col min="11535" max="11776" width="9.15234375" style="3"/>
    <col min="11777" max="11777" width="1.69140625" style="3" customWidth="1"/>
    <col min="11778" max="11778" width="16.3046875" style="3" customWidth="1"/>
    <col min="11779" max="11779" width="9.69140625" style="3" customWidth="1"/>
    <col min="11780" max="11790" width="12.69140625" style="3" customWidth="1"/>
    <col min="11791" max="12032" width="9.15234375" style="3"/>
    <col min="12033" max="12033" width="1.69140625" style="3" customWidth="1"/>
    <col min="12034" max="12034" width="16.3046875" style="3" customWidth="1"/>
    <col min="12035" max="12035" width="9.69140625" style="3" customWidth="1"/>
    <col min="12036" max="12046" width="12.69140625" style="3" customWidth="1"/>
    <col min="12047" max="12288" width="9.15234375" style="3"/>
    <col min="12289" max="12289" width="1.69140625" style="3" customWidth="1"/>
    <col min="12290" max="12290" width="16.3046875" style="3" customWidth="1"/>
    <col min="12291" max="12291" width="9.69140625" style="3" customWidth="1"/>
    <col min="12292" max="12302" width="12.69140625" style="3" customWidth="1"/>
    <col min="12303" max="12544" width="9.15234375" style="3"/>
    <col min="12545" max="12545" width="1.69140625" style="3" customWidth="1"/>
    <col min="12546" max="12546" width="16.3046875" style="3" customWidth="1"/>
    <col min="12547" max="12547" width="9.69140625" style="3" customWidth="1"/>
    <col min="12548" max="12558" width="12.69140625" style="3" customWidth="1"/>
    <col min="12559" max="12800" width="9.15234375" style="3"/>
    <col min="12801" max="12801" width="1.69140625" style="3" customWidth="1"/>
    <col min="12802" max="12802" width="16.3046875" style="3" customWidth="1"/>
    <col min="12803" max="12803" width="9.69140625" style="3" customWidth="1"/>
    <col min="12804" max="12814" width="12.69140625" style="3" customWidth="1"/>
    <col min="12815" max="13056" width="9.15234375" style="3"/>
    <col min="13057" max="13057" width="1.69140625" style="3" customWidth="1"/>
    <col min="13058" max="13058" width="16.3046875" style="3" customWidth="1"/>
    <col min="13059" max="13059" width="9.69140625" style="3" customWidth="1"/>
    <col min="13060" max="13070" width="12.69140625" style="3" customWidth="1"/>
    <col min="13071" max="13312" width="9.15234375" style="3"/>
    <col min="13313" max="13313" width="1.69140625" style="3" customWidth="1"/>
    <col min="13314" max="13314" width="16.3046875" style="3" customWidth="1"/>
    <col min="13315" max="13315" width="9.69140625" style="3" customWidth="1"/>
    <col min="13316" max="13326" width="12.69140625" style="3" customWidth="1"/>
    <col min="13327" max="13568" width="9.15234375" style="3"/>
    <col min="13569" max="13569" width="1.69140625" style="3" customWidth="1"/>
    <col min="13570" max="13570" width="16.3046875" style="3" customWidth="1"/>
    <col min="13571" max="13571" width="9.69140625" style="3" customWidth="1"/>
    <col min="13572" max="13582" width="12.69140625" style="3" customWidth="1"/>
    <col min="13583" max="13824" width="9.15234375" style="3"/>
    <col min="13825" max="13825" width="1.69140625" style="3" customWidth="1"/>
    <col min="13826" max="13826" width="16.3046875" style="3" customWidth="1"/>
    <col min="13827" max="13827" width="9.69140625" style="3" customWidth="1"/>
    <col min="13828" max="13838" width="12.69140625" style="3" customWidth="1"/>
    <col min="13839" max="14080" width="9.15234375" style="3"/>
    <col min="14081" max="14081" width="1.69140625" style="3" customWidth="1"/>
    <col min="14082" max="14082" width="16.3046875" style="3" customWidth="1"/>
    <col min="14083" max="14083" width="9.69140625" style="3" customWidth="1"/>
    <col min="14084" max="14094" width="12.69140625" style="3" customWidth="1"/>
    <col min="14095" max="14336" width="9.15234375" style="3"/>
    <col min="14337" max="14337" width="1.69140625" style="3" customWidth="1"/>
    <col min="14338" max="14338" width="16.3046875" style="3" customWidth="1"/>
    <col min="14339" max="14339" width="9.69140625" style="3" customWidth="1"/>
    <col min="14340" max="14350" width="12.69140625" style="3" customWidth="1"/>
    <col min="14351" max="14592" width="9.15234375" style="3"/>
    <col min="14593" max="14593" width="1.69140625" style="3" customWidth="1"/>
    <col min="14594" max="14594" width="16.3046875" style="3" customWidth="1"/>
    <col min="14595" max="14595" width="9.69140625" style="3" customWidth="1"/>
    <col min="14596" max="14606" width="12.69140625" style="3" customWidth="1"/>
    <col min="14607" max="14848" width="9.15234375" style="3"/>
    <col min="14849" max="14849" width="1.69140625" style="3" customWidth="1"/>
    <col min="14850" max="14850" width="16.3046875" style="3" customWidth="1"/>
    <col min="14851" max="14851" width="9.69140625" style="3" customWidth="1"/>
    <col min="14852" max="14862" width="12.69140625" style="3" customWidth="1"/>
    <col min="14863" max="15104" width="9.15234375" style="3"/>
    <col min="15105" max="15105" width="1.69140625" style="3" customWidth="1"/>
    <col min="15106" max="15106" width="16.3046875" style="3" customWidth="1"/>
    <col min="15107" max="15107" width="9.69140625" style="3" customWidth="1"/>
    <col min="15108" max="15118" width="12.69140625" style="3" customWidth="1"/>
    <col min="15119" max="15360" width="9.15234375" style="3"/>
    <col min="15361" max="15361" width="1.69140625" style="3" customWidth="1"/>
    <col min="15362" max="15362" width="16.3046875" style="3" customWidth="1"/>
    <col min="15363" max="15363" width="9.69140625" style="3" customWidth="1"/>
    <col min="15364" max="15374" width="12.69140625" style="3" customWidth="1"/>
    <col min="15375" max="15616" width="9.15234375" style="3"/>
    <col min="15617" max="15617" width="1.69140625" style="3" customWidth="1"/>
    <col min="15618" max="15618" width="16.3046875" style="3" customWidth="1"/>
    <col min="15619" max="15619" width="9.69140625" style="3" customWidth="1"/>
    <col min="15620" max="15630" width="12.69140625" style="3" customWidth="1"/>
    <col min="15631" max="15872" width="9.15234375" style="3"/>
    <col min="15873" max="15873" width="1.69140625" style="3" customWidth="1"/>
    <col min="15874" max="15874" width="16.3046875" style="3" customWidth="1"/>
    <col min="15875" max="15875" width="9.69140625" style="3" customWidth="1"/>
    <col min="15876" max="15886" width="12.69140625" style="3" customWidth="1"/>
    <col min="15887" max="16128" width="9.15234375" style="3"/>
    <col min="16129" max="16129" width="1.69140625" style="3" customWidth="1"/>
    <col min="16130" max="16130" width="16.3046875" style="3" customWidth="1"/>
    <col min="16131" max="16131" width="9.69140625" style="3" customWidth="1"/>
    <col min="16132" max="16142" width="12.69140625" style="3" customWidth="1"/>
    <col min="16143" max="16384" width="9.15234375" style="3"/>
  </cols>
  <sheetData>
    <row r="1" spans="1:14" ht="61.5" customHeight="1" x14ac:dyDescent="1.1000000000000001">
      <c r="A1" s="1"/>
      <c r="B1" s="2" t="s">
        <v>41</v>
      </c>
      <c r="C1" s="2"/>
      <c r="D1" s="2"/>
      <c r="E1" s="2"/>
      <c r="F1" s="2"/>
      <c r="G1" s="2"/>
      <c r="H1" s="55" t="s">
        <v>42</v>
      </c>
      <c r="I1" s="55"/>
      <c r="J1" s="55"/>
      <c r="K1" s="55"/>
      <c r="L1" s="55"/>
      <c r="M1" s="55"/>
      <c r="N1" s="55"/>
    </row>
    <row r="2" spans="1:14" ht="27.45" x14ac:dyDescent="0.65">
      <c r="A2" s="1"/>
      <c r="B2" s="4" t="s">
        <v>40</v>
      </c>
      <c r="C2" s="4"/>
      <c r="D2" s="5"/>
      <c r="E2" s="5"/>
      <c r="F2" s="5"/>
      <c r="G2" s="6"/>
      <c r="H2" s="7"/>
    </row>
    <row r="3" spans="1:14" s="13" customFormat="1" ht="15.45" x14ac:dyDescent="0.4">
      <c r="A3" s="8"/>
      <c r="B3" s="9" t="s">
        <v>39</v>
      </c>
      <c r="C3" s="9"/>
      <c r="D3" s="10"/>
      <c r="E3" s="10"/>
      <c r="F3" s="10"/>
      <c r="G3" s="11"/>
      <c r="H3" s="12"/>
    </row>
    <row r="4" spans="1:14" ht="15.45" x14ac:dyDescent="0.4">
      <c r="A4" s="1"/>
      <c r="B4" s="14" t="s">
        <v>0</v>
      </c>
      <c r="C4" s="14"/>
      <c r="D4" s="15"/>
      <c r="E4" s="16"/>
      <c r="F4" s="17"/>
      <c r="G4" s="18"/>
      <c r="H4" s="19"/>
    </row>
    <row r="5" spans="1:14" x14ac:dyDescent="0.3">
      <c r="A5" s="1"/>
      <c r="B5" s="20"/>
      <c r="C5" s="20" t="s">
        <v>1</v>
      </c>
      <c r="E5" s="17"/>
      <c r="F5" s="21">
        <v>12.5</v>
      </c>
      <c r="G5" s="19"/>
    </row>
    <row r="6" spans="1:14" x14ac:dyDescent="0.3">
      <c r="A6" s="1"/>
      <c r="B6" s="23"/>
      <c r="C6" s="23" t="s">
        <v>37</v>
      </c>
      <c r="E6" s="1"/>
      <c r="F6" s="24">
        <v>1000</v>
      </c>
      <c r="G6" s="25"/>
    </row>
    <row r="7" spans="1:14" x14ac:dyDescent="0.3">
      <c r="B7" s="26"/>
      <c r="C7" s="27" t="s">
        <v>2</v>
      </c>
      <c r="G7" s="28">
        <f>IF(OR(Sales_price_unit&lt;&gt;0,Sales_volume_units&lt;&gt;0),Sales_price_unit*Sales_volume_units,0)</f>
        <v>12500</v>
      </c>
    </row>
    <row r="8" spans="1:14" ht="15.75" customHeight="1" x14ac:dyDescent="0.3">
      <c r="A8" s="1"/>
      <c r="B8" s="20"/>
      <c r="C8" s="20"/>
      <c r="D8" s="17"/>
      <c r="E8" s="17"/>
      <c r="F8" s="18"/>
      <c r="G8" s="18"/>
    </row>
    <row r="9" spans="1:14" ht="15.75" customHeight="1" x14ac:dyDescent="0.4">
      <c r="A9" s="1"/>
      <c r="B9" s="29" t="s">
        <v>3</v>
      </c>
      <c r="C9" s="29"/>
      <c r="D9" s="30"/>
      <c r="E9" s="30"/>
      <c r="F9" s="18"/>
      <c r="G9" s="18"/>
    </row>
    <row r="10" spans="1:14" x14ac:dyDescent="0.3">
      <c r="A10" s="1"/>
      <c r="B10" s="20"/>
      <c r="C10" s="20" t="s">
        <v>38</v>
      </c>
      <c r="E10" s="17"/>
      <c r="F10" s="31">
        <v>2</v>
      </c>
      <c r="G10" s="18"/>
    </row>
    <row r="11" spans="1:14" x14ac:dyDescent="0.3">
      <c r="A11" s="1"/>
      <c r="B11" s="20"/>
      <c r="C11" s="20" t="s">
        <v>4</v>
      </c>
      <c r="E11" s="17"/>
      <c r="F11" s="31">
        <v>2.5</v>
      </c>
      <c r="G11" s="18"/>
    </row>
    <row r="12" spans="1:14" x14ac:dyDescent="0.3">
      <c r="A12" s="1"/>
      <c r="B12" s="20"/>
      <c r="C12" s="20" t="s">
        <v>5</v>
      </c>
      <c r="E12" s="17"/>
      <c r="F12" s="31">
        <v>1.1000000000000001</v>
      </c>
      <c r="G12" s="18"/>
    </row>
    <row r="13" spans="1:14" x14ac:dyDescent="0.3">
      <c r="A13" s="1"/>
      <c r="B13" s="20"/>
      <c r="C13" s="20" t="s">
        <v>6</v>
      </c>
      <c r="E13" s="17"/>
      <c r="F13" s="31">
        <v>0.8</v>
      </c>
      <c r="G13" s="18"/>
    </row>
    <row r="14" spans="1:14" x14ac:dyDescent="0.3">
      <c r="A14" s="1"/>
      <c r="B14" s="20"/>
      <c r="C14" s="20" t="s">
        <v>7</v>
      </c>
      <c r="E14" s="17"/>
      <c r="F14" s="31">
        <v>1.2</v>
      </c>
      <c r="G14" s="18"/>
    </row>
    <row r="15" spans="1:14" x14ac:dyDescent="0.3">
      <c r="A15" s="1"/>
      <c r="B15" s="20"/>
      <c r="C15" s="32" t="s">
        <v>8</v>
      </c>
      <c r="E15" s="17"/>
      <c r="F15" s="33">
        <f>IF(SUM(Variable_costs_unit),SUM(Variable_costs_unit),0)</f>
        <v>7.6</v>
      </c>
      <c r="G15" s="22"/>
    </row>
    <row r="16" spans="1:14" ht="12.9" thickBot="1" x14ac:dyDescent="0.35">
      <c r="A16" s="1"/>
      <c r="B16" s="20"/>
      <c r="C16" s="32" t="s">
        <v>9</v>
      </c>
      <c r="E16" s="17"/>
      <c r="F16" s="34"/>
      <c r="G16" s="35">
        <f>IF(Variable_Unit_Cost,Variable_Unit_Cost*Sales_volume_units,0)</f>
        <v>7600</v>
      </c>
    </row>
    <row r="17" spans="1:8" x14ac:dyDescent="0.3">
      <c r="A17" s="1"/>
      <c r="B17" s="20"/>
      <c r="C17" s="32"/>
      <c r="E17" s="17"/>
      <c r="F17" s="34"/>
      <c r="G17" s="34"/>
      <c r="H17" s="3"/>
    </row>
    <row r="18" spans="1:8" x14ac:dyDescent="0.3">
      <c r="A18" s="1"/>
      <c r="B18" s="20"/>
      <c r="C18" s="32" t="s">
        <v>10</v>
      </c>
      <c r="E18" s="17"/>
      <c r="F18" s="28">
        <f>IF(Sales_price_unit&gt;0,MAX(0,Sales_price_unit-Variable_Unit_Cost),0)</f>
        <v>4.9000000000000004</v>
      </c>
      <c r="G18" s="34"/>
      <c r="H18" s="3"/>
    </row>
    <row r="19" spans="1:8" x14ac:dyDescent="0.3">
      <c r="A19" s="1"/>
      <c r="B19" s="20"/>
      <c r="C19" s="53" t="s">
        <v>11</v>
      </c>
      <c r="E19" s="17"/>
      <c r="F19" s="34"/>
      <c r="G19" s="28">
        <f>IF(OR(Total_Sales&lt;&gt;0,Total_variable&lt;&gt;0),Total_Sales-Total_variable,0)</f>
        <v>4900</v>
      </c>
      <c r="H19" s="3"/>
    </row>
    <row r="20" spans="1:8" x14ac:dyDescent="0.3">
      <c r="A20" s="1"/>
      <c r="B20" s="20"/>
      <c r="C20" s="20"/>
      <c r="D20" s="36"/>
      <c r="E20" s="17"/>
      <c r="F20" s="18"/>
      <c r="G20" s="34"/>
      <c r="H20" s="3"/>
    </row>
    <row r="21" spans="1:8" ht="15.45" x14ac:dyDescent="0.4">
      <c r="A21" s="1"/>
      <c r="B21" s="29" t="s">
        <v>12</v>
      </c>
      <c r="C21" s="29"/>
      <c r="D21" s="30"/>
      <c r="E21" s="30"/>
      <c r="F21" s="37"/>
      <c r="G21" s="18"/>
      <c r="H21" s="3"/>
    </row>
    <row r="22" spans="1:8" x14ac:dyDescent="0.3">
      <c r="A22" s="1"/>
      <c r="B22" s="20"/>
      <c r="C22" s="20" t="s">
        <v>13</v>
      </c>
      <c r="E22" s="17"/>
      <c r="F22" s="31">
        <v>1200</v>
      </c>
      <c r="G22" s="3"/>
      <c r="H22" s="3"/>
    </row>
    <row r="23" spans="1:8" x14ac:dyDescent="0.3">
      <c r="A23" s="1"/>
      <c r="B23" s="20"/>
      <c r="C23" s="20" t="s">
        <v>14</v>
      </c>
      <c r="E23" s="17"/>
      <c r="F23" s="31">
        <v>500</v>
      </c>
      <c r="G23" s="3"/>
      <c r="H23" s="3"/>
    </row>
    <row r="24" spans="1:8" x14ac:dyDescent="0.3">
      <c r="A24" s="1"/>
      <c r="B24" s="20"/>
      <c r="C24" s="20" t="s">
        <v>15</v>
      </c>
      <c r="E24" s="17"/>
      <c r="F24" s="38">
        <v>150</v>
      </c>
      <c r="G24" s="3"/>
      <c r="H24" s="3"/>
    </row>
    <row r="25" spans="1:8" x14ac:dyDescent="0.3">
      <c r="A25" s="1"/>
      <c r="B25" s="20"/>
      <c r="C25" s="20" t="s">
        <v>16</v>
      </c>
      <c r="E25" s="17"/>
      <c r="F25" s="39">
        <v>800</v>
      </c>
      <c r="G25" s="3"/>
      <c r="H25" s="3"/>
    </row>
    <row r="26" spans="1:8" x14ac:dyDescent="0.3">
      <c r="A26" s="1"/>
      <c r="B26" s="20"/>
      <c r="C26" s="20" t="s">
        <v>17</v>
      </c>
      <c r="E26" s="17"/>
      <c r="F26" s="21">
        <v>750</v>
      </c>
      <c r="G26" s="3"/>
      <c r="H26" s="3"/>
    </row>
    <row r="27" spans="1:8" ht="12.9" thickBot="1" x14ac:dyDescent="0.35">
      <c r="A27" s="1"/>
      <c r="B27" s="20"/>
      <c r="C27" s="32" t="s">
        <v>9</v>
      </c>
      <c r="E27" s="17"/>
      <c r="F27" s="18"/>
      <c r="G27" s="40">
        <f>IF(SUM(Fixed_costs)&lt;&gt;0,SUM(Fixed_costs),0)</f>
        <v>3400</v>
      </c>
      <c r="H27" s="3"/>
    </row>
    <row r="28" spans="1:8" ht="12.9" thickBot="1" x14ac:dyDescent="0.35">
      <c r="B28" s="26"/>
      <c r="C28" s="26"/>
      <c r="F28" s="18"/>
      <c r="G28" s="22"/>
      <c r="H28" s="3"/>
    </row>
    <row r="29" spans="1:8" ht="12.9" thickBot="1" x14ac:dyDescent="0.35">
      <c r="A29" s="1"/>
      <c r="B29" s="20"/>
      <c r="C29" s="32" t="s">
        <v>18</v>
      </c>
      <c r="E29" s="17"/>
      <c r="G29" s="41">
        <f>IF(OR(Gross_margin&lt;&gt;0,Total_fixed&lt;&gt;0),Gross_margin-Total_fixed,0)</f>
        <v>1500</v>
      </c>
      <c r="H29" s="3"/>
    </row>
    <row r="30" spans="1:8" x14ac:dyDescent="0.3">
      <c r="B30" s="26"/>
      <c r="C30" s="26"/>
      <c r="G30" s="22"/>
    </row>
    <row r="31" spans="1:8" ht="33.450000000000003" x14ac:dyDescent="1.1000000000000001">
      <c r="B31" s="26"/>
      <c r="C31" s="26"/>
      <c r="F31" s="2"/>
    </row>
    <row r="32" spans="1:8" ht="33.450000000000003" x14ac:dyDescent="1.1000000000000001">
      <c r="B32" s="2" t="s">
        <v>19</v>
      </c>
      <c r="C32" s="2"/>
      <c r="D32" s="2"/>
      <c r="E32" s="2"/>
      <c r="G32" s="3"/>
      <c r="H32" s="3"/>
    </row>
    <row r="33" spans="2:14" ht="20.149999999999999" x14ac:dyDescent="0.5">
      <c r="B33" s="43" t="s">
        <v>20</v>
      </c>
      <c r="C33" s="43"/>
      <c r="D33" s="44"/>
      <c r="E33" s="44"/>
      <c r="F33" s="45">
        <f>IF(AND(Unit_contrib_margin&gt;0,Total_fixed&gt;0),Total_fixed/Unit_contrib_margin,"")</f>
        <v>693.87755102040808</v>
      </c>
      <c r="G33" s="46"/>
      <c r="H33" s="44"/>
      <c r="I33" s="44"/>
      <c r="J33" s="47"/>
    </row>
    <row r="34" spans="2:14" ht="20.149999999999999" x14ac:dyDescent="0.5">
      <c r="B34" s="43" t="s">
        <v>21</v>
      </c>
      <c r="C34" s="43"/>
      <c r="D34" s="44"/>
      <c r="E34" s="44"/>
      <c r="F34" s="47"/>
      <c r="G34" s="46"/>
      <c r="H34" s="44"/>
      <c r="I34" s="44"/>
      <c r="J34" s="47"/>
    </row>
    <row r="35" spans="2:14" ht="14.6" customHeight="1" x14ac:dyDescent="0.5">
      <c r="B35" s="43"/>
      <c r="C35" s="43"/>
      <c r="D35" s="54" t="s">
        <v>22</v>
      </c>
      <c r="E35" s="54" t="s">
        <v>23</v>
      </c>
      <c r="F35" s="54" t="s">
        <v>24</v>
      </c>
      <c r="G35" s="54" t="s">
        <v>25</v>
      </c>
      <c r="H35" s="54" t="s">
        <v>26</v>
      </c>
      <c r="I35" s="54" t="s">
        <v>27</v>
      </c>
      <c r="J35" s="54" t="s">
        <v>28</v>
      </c>
      <c r="K35" s="54" t="s">
        <v>29</v>
      </c>
      <c r="L35" s="54" t="s">
        <v>30</v>
      </c>
      <c r="M35" s="54" t="s">
        <v>31</v>
      </c>
      <c r="N35" s="54" t="s">
        <v>32</v>
      </c>
    </row>
    <row r="36" spans="2:14" x14ac:dyDescent="0.3">
      <c r="B36" s="26" t="s">
        <v>33</v>
      </c>
      <c r="C36" s="26"/>
      <c r="D36" s="48">
        <v>0</v>
      </c>
      <c r="E36" s="48">
        <v>100</v>
      </c>
      <c r="F36" s="48">
        <v>200</v>
      </c>
      <c r="G36" s="48">
        <f>IF(Sales_volume_units,Sales_volume_units*0.3,0)</f>
        <v>300</v>
      </c>
      <c r="H36" s="48">
        <f>IF(Sales_volume_units,Sales_volume_units*0.4,0)</f>
        <v>400</v>
      </c>
      <c r="I36" s="48">
        <f>IF(Sales_volume_units,Sales_volume_units*0.5,0)</f>
        <v>500</v>
      </c>
      <c r="J36" s="48">
        <f>IF(Sales_volume_units,Sales_volume_units*0.6,0)</f>
        <v>600</v>
      </c>
      <c r="K36" s="48">
        <f>IF(Sales_volume_units,Sales_volume_units*0.7,0)</f>
        <v>700</v>
      </c>
      <c r="L36" s="48">
        <f>IF(Sales_volume_units,Sales_volume_units*0.8,0)</f>
        <v>800</v>
      </c>
      <c r="M36" s="48">
        <f>IF(Sales_volume_units,Sales_volume_units*0.9,0)</f>
        <v>900</v>
      </c>
      <c r="N36" s="48">
        <f>Sales_volume_units</f>
        <v>1000</v>
      </c>
    </row>
    <row r="37" spans="2:14" x14ac:dyDescent="0.3">
      <c r="B37" s="26" t="s">
        <v>34</v>
      </c>
      <c r="C37" s="26"/>
      <c r="D37" s="49">
        <f t="shared" ref="D37:N37" si="0">Sales_price_unit</f>
        <v>12.5</v>
      </c>
      <c r="E37" s="49">
        <f t="shared" si="0"/>
        <v>12.5</v>
      </c>
      <c r="F37" s="49">
        <f t="shared" si="0"/>
        <v>12.5</v>
      </c>
      <c r="G37" s="49">
        <f t="shared" si="0"/>
        <v>12.5</v>
      </c>
      <c r="H37" s="49">
        <f t="shared" si="0"/>
        <v>12.5</v>
      </c>
      <c r="I37" s="49">
        <f t="shared" si="0"/>
        <v>12.5</v>
      </c>
      <c r="J37" s="49">
        <f t="shared" si="0"/>
        <v>12.5</v>
      </c>
      <c r="K37" s="49">
        <f t="shared" si="0"/>
        <v>12.5</v>
      </c>
      <c r="L37" s="49">
        <f t="shared" si="0"/>
        <v>12.5</v>
      </c>
      <c r="M37" s="49">
        <f t="shared" si="0"/>
        <v>12.5</v>
      </c>
      <c r="N37" s="49">
        <f t="shared" si="0"/>
        <v>12.5</v>
      </c>
    </row>
    <row r="38" spans="2:14" x14ac:dyDescent="0.3">
      <c r="B38" s="26" t="s">
        <v>12</v>
      </c>
      <c r="C38" s="26" t="s">
        <v>43</v>
      </c>
      <c r="D38" s="49">
        <f t="shared" ref="D38:N38" si="1">Total_fixed</f>
        <v>3400</v>
      </c>
      <c r="E38" s="49">
        <f t="shared" si="1"/>
        <v>3400</v>
      </c>
      <c r="F38" s="49">
        <f t="shared" si="1"/>
        <v>3400</v>
      </c>
      <c r="G38" s="49">
        <f t="shared" si="1"/>
        <v>3400</v>
      </c>
      <c r="H38" s="49">
        <f t="shared" si="1"/>
        <v>3400</v>
      </c>
      <c r="I38" s="49">
        <f t="shared" si="1"/>
        <v>3400</v>
      </c>
      <c r="J38" s="49">
        <f t="shared" si="1"/>
        <v>3400</v>
      </c>
      <c r="K38" s="49">
        <f t="shared" si="1"/>
        <v>3400</v>
      </c>
      <c r="L38" s="49">
        <f t="shared" si="1"/>
        <v>3400</v>
      </c>
      <c r="M38" s="49">
        <f t="shared" si="1"/>
        <v>3400</v>
      </c>
      <c r="N38" s="49">
        <f t="shared" si="1"/>
        <v>3400</v>
      </c>
    </row>
    <row r="39" spans="2:14" x14ac:dyDescent="0.3">
      <c r="B39" s="50" t="s">
        <v>3</v>
      </c>
      <c r="C39" s="50" t="s">
        <v>44</v>
      </c>
      <c r="D39" s="49">
        <f t="shared" ref="D39:N39" si="2">Variable_Unit_Cost*D36</f>
        <v>0</v>
      </c>
      <c r="E39" s="49">
        <f t="shared" si="2"/>
        <v>760</v>
      </c>
      <c r="F39" s="49">
        <f t="shared" si="2"/>
        <v>1520</v>
      </c>
      <c r="G39" s="49">
        <f t="shared" si="2"/>
        <v>2280</v>
      </c>
      <c r="H39" s="49">
        <f t="shared" si="2"/>
        <v>3040</v>
      </c>
      <c r="I39" s="49">
        <f t="shared" si="2"/>
        <v>3800</v>
      </c>
      <c r="J39" s="49">
        <f t="shared" si="2"/>
        <v>4560</v>
      </c>
      <c r="K39" s="49">
        <f t="shared" si="2"/>
        <v>5320</v>
      </c>
      <c r="L39" s="49">
        <f t="shared" si="2"/>
        <v>6080</v>
      </c>
      <c r="M39" s="49">
        <f t="shared" si="2"/>
        <v>6840</v>
      </c>
      <c r="N39" s="49">
        <f t="shared" si="2"/>
        <v>7600</v>
      </c>
    </row>
    <row r="40" spans="2:14" x14ac:dyDescent="0.3">
      <c r="B40" s="50" t="s">
        <v>35</v>
      </c>
      <c r="C40" s="50" t="s">
        <v>45</v>
      </c>
      <c r="D40" s="49">
        <f t="shared" ref="D40:N40" si="3">SUM(D38:D39)</f>
        <v>3400</v>
      </c>
      <c r="E40" s="49">
        <f t="shared" si="3"/>
        <v>4160</v>
      </c>
      <c r="F40" s="49">
        <f t="shared" si="3"/>
        <v>4920</v>
      </c>
      <c r="G40" s="49">
        <f t="shared" si="3"/>
        <v>5680</v>
      </c>
      <c r="H40" s="49">
        <f t="shared" si="3"/>
        <v>6440</v>
      </c>
      <c r="I40" s="49">
        <f t="shared" si="3"/>
        <v>7200</v>
      </c>
      <c r="J40" s="49">
        <f t="shared" si="3"/>
        <v>7960</v>
      </c>
      <c r="K40" s="49">
        <f t="shared" si="3"/>
        <v>8720</v>
      </c>
      <c r="L40" s="49">
        <f t="shared" si="3"/>
        <v>9480</v>
      </c>
      <c r="M40" s="49">
        <f t="shared" si="3"/>
        <v>10240</v>
      </c>
      <c r="N40" s="49">
        <f t="shared" si="3"/>
        <v>11000</v>
      </c>
    </row>
    <row r="41" spans="2:14" ht="12.9" thickBot="1" x14ac:dyDescent="0.35">
      <c r="B41" s="26" t="s">
        <v>36</v>
      </c>
      <c r="C41" s="26" t="s">
        <v>46</v>
      </c>
      <c r="D41" s="51">
        <f t="shared" ref="D41:N41" si="4">D37*D36</f>
        <v>0</v>
      </c>
      <c r="E41" s="51">
        <f t="shared" si="4"/>
        <v>1250</v>
      </c>
      <c r="F41" s="51">
        <f t="shared" si="4"/>
        <v>2500</v>
      </c>
      <c r="G41" s="51">
        <f t="shared" si="4"/>
        <v>3750</v>
      </c>
      <c r="H41" s="51">
        <f t="shared" si="4"/>
        <v>5000</v>
      </c>
      <c r="I41" s="51">
        <f t="shared" si="4"/>
        <v>6250</v>
      </c>
      <c r="J41" s="51">
        <f t="shared" si="4"/>
        <v>7500</v>
      </c>
      <c r="K41" s="51">
        <f t="shared" si="4"/>
        <v>8750</v>
      </c>
      <c r="L41" s="51">
        <f t="shared" si="4"/>
        <v>10000</v>
      </c>
      <c r="M41" s="51">
        <f t="shared" si="4"/>
        <v>11250</v>
      </c>
      <c r="N41" s="51">
        <f t="shared" si="4"/>
        <v>12500</v>
      </c>
    </row>
    <row r="42" spans="2:14" x14ac:dyDescent="0.3">
      <c r="B42" s="50" t="s">
        <v>18</v>
      </c>
      <c r="C42" s="50" t="s">
        <v>47</v>
      </c>
      <c r="D42" s="52">
        <f t="shared" ref="D42:N42" si="5">D41-D40</f>
        <v>-3400</v>
      </c>
      <c r="E42" s="52">
        <f t="shared" si="5"/>
        <v>-2910</v>
      </c>
      <c r="F42" s="52">
        <f t="shared" si="5"/>
        <v>-2420</v>
      </c>
      <c r="G42" s="52">
        <f t="shared" si="5"/>
        <v>-1930</v>
      </c>
      <c r="H42" s="52">
        <f t="shared" si="5"/>
        <v>-1440</v>
      </c>
      <c r="I42" s="52">
        <f t="shared" si="5"/>
        <v>-950</v>
      </c>
      <c r="J42" s="52">
        <f t="shared" si="5"/>
        <v>-460</v>
      </c>
      <c r="K42" s="52">
        <f t="shared" si="5"/>
        <v>30</v>
      </c>
      <c r="L42" s="52">
        <f t="shared" si="5"/>
        <v>520</v>
      </c>
      <c r="M42" s="52">
        <f t="shared" si="5"/>
        <v>1010</v>
      </c>
      <c r="N42" s="52">
        <f t="shared" si="5"/>
        <v>1500</v>
      </c>
    </row>
  </sheetData>
  <sheetProtection formatCells="0" formatColumns="0" formatRows="0" insertColumns="0" insertRows="0" deleteColumns="0" deleteRows="0" sort="0"/>
  <scenarios current="0" show="0" sqref="H30">
    <scenario name="Lower price" count="2" user="Author" comment="Created by Author on 2/18/2004">
      <inputCells r="F5" val="4" numFmtId="37"/>
      <inputCells r="F6" val="600" numFmtId="37"/>
    </scenario>
    <scenario name="Higher price" count="2" user="Author" comment="Created by Author on 2/18/2004">
      <inputCells r="F5" val="6" numFmtId="37"/>
      <inputCells r="F6" val="450" numFmtId="37"/>
    </scenario>
  </scenarios>
  <mergeCells count="1">
    <mergeCell ref="H1:N1"/>
  </mergeCells>
  <dataValidations count="1">
    <dataValidation type="decimal" allowBlank="1" showInputMessage="1" showErrorMessage="1" error="Please enter an amount between (10,000,000) and 10,000,000."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65542:F65543 JB65542:JB65543 SX65542:SX65543 ACT65542:ACT65543 AMP65542:AMP65543 AWL65542:AWL65543 BGH65542:BGH65543 BQD65542:BQD65543 BZZ65542:BZZ65543 CJV65542:CJV65543 CTR65542:CTR65543 DDN65542:DDN65543 DNJ65542:DNJ65543 DXF65542:DXF65543 EHB65542:EHB65543 EQX65542:EQX65543 FAT65542:FAT65543 FKP65542:FKP65543 FUL65542:FUL65543 GEH65542:GEH65543 GOD65542:GOD65543 GXZ65542:GXZ65543 HHV65542:HHV65543 HRR65542:HRR65543 IBN65542:IBN65543 ILJ65542:ILJ65543 IVF65542:IVF65543 JFB65542:JFB65543 JOX65542:JOX65543 JYT65542:JYT65543 KIP65542:KIP65543 KSL65542:KSL65543 LCH65542:LCH65543 LMD65542:LMD65543 LVZ65542:LVZ65543 MFV65542:MFV65543 MPR65542:MPR65543 MZN65542:MZN65543 NJJ65542:NJJ65543 NTF65542:NTF65543 ODB65542:ODB65543 OMX65542:OMX65543 OWT65542:OWT65543 PGP65542:PGP65543 PQL65542:PQL65543 QAH65542:QAH65543 QKD65542:QKD65543 QTZ65542:QTZ65543 RDV65542:RDV65543 RNR65542:RNR65543 RXN65542:RXN65543 SHJ65542:SHJ65543 SRF65542:SRF65543 TBB65542:TBB65543 TKX65542:TKX65543 TUT65542:TUT65543 UEP65542:UEP65543 UOL65542:UOL65543 UYH65542:UYH65543 VID65542:VID65543 VRZ65542:VRZ65543 WBV65542:WBV65543 WLR65542:WLR65543 WVN65542:WVN65543 F131078:F131079 JB131078:JB131079 SX131078:SX131079 ACT131078:ACT131079 AMP131078:AMP131079 AWL131078:AWL131079 BGH131078:BGH131079 BQD131078:BQD131079 BZZ131078:BZZ131079 CJV131078:CJV131079 CTR131078:CTR131079 DDN131078:DDN131079 DNJ131078:DNJ131079 DXF131078:DXF131079 EHB131078:EHB131079 EQX131078:EQX131079 FAT131078:FAT131079 FKP131078:FKP131079 FUL131078:FUL131079 GEH131078:GEH131079 GOD131078:GOD131079 GXZ131078:GXZ131079 HHV131078:HHV131079 HRR131078:HRR131079 IBN131078:IBN131079 ILJ131078:ILJ131079 IVF131078:IVF131079 JFB131078:JFB131079 JOX131078:JOX131079 JYT131078:JYT131079 KIP131078:KIP131079 KSL131078:KSL131079 LCH131078:LCH131079 LMD131078:LMD131079 LVZ131078:LVZ131079 MFV131078:MFV131079 MPR131078:MPR131079 MZN131078:MZN131079 NJJ131078:NJJ131079 NTF131078:NTF131079 ODB131078:ODB131079 OMX131078:OMX131079 OWT131078:OWT131079 PGP131078:PGP131079 PQL131078:PQL131079 QAH131078:QAH131079 QKD131078:QKD131079 QTZ131078:QTZ131079 RDV131078:RDV131079 RNR131078:RNR131079 RXN131078:RXN131079 SHJ131078:SHJ131079 SRF131078:SRF131079 TBB131078:TBB131079 TKX131078:TKX131079 TUT131078:TUT131079 UEP131078:UEP131079 UOL131078:UOL131079 UYH131078:UYH131079 VID131078:VID131079 VRZ131078:VRZ131079 WBV131078:WBV131079 WLR131078:WLR131079 WVN131078:WVN131079 F196614:F196615 JB196614:JB196615 SX196614:SX196615 ACT196614:ACT196615 AMP196614:AMP196615 AWL196614:AWL196615 BGH196614:BGH196615 BQD196614:BQD196615 BZZ196614:BZZ196615 CJV196614:CJV196615 CTR196614:CTR196615 DDN196614:DDN196615 DNJ196614:DNJ196615 DXF196614:DXF196615 EHB196614:EHB196615 EQX196614:EQX196615 FAT196614:FAT196615 FKP196614:FKP196615 FUL196614:FUL196615 GEH196614:GEH196615 GOD196614:GOD196615 GXZ196614:GXZ196615 HHV196614:HHV196615 HRR196614:HRR196615 IBN196614:IBN196615 ILJ196614:ILJ196615 IVF196614:IVF196615 JFB196614:JFB196615 JOX196614:JOX196615 JYT196614:JYT196615 KIP196614:KIP196615 KSL196614:KSL196615 LCH196614:LCH196615 LMD196614:LMD196615 LVZ196614:LVZ196615 MFV196614:MFV196615 MPR196614:MPR196615 MZN196614:MZN196615 NJJ196614:NJJ196615 NTF196614:NTF196615 ODB196614:ODB196615 OMX196614:OMX196615 OWT196614:OWT196615 PGP196614:PGP196615 PQL196614:PQL196615 QAH196614:QAH196615 QKD196614:QKD196615 QTZ196614:QTZ196615 RDV196614:RDV196615 RNR196614:RNR196615 RXN196614:RXN196615 SHJ196614:SHJ196615 SRF196614:SRF196615 TBB196614:TBB196615 TKX196614:TKX196615 TUT196614:TUT196615 UEP196614:UEP196615 UOL196614:UOL196615 UYH196614:UYH196615 VID196614:VID196615 VRZ196614:VRZ196615 WBV196614:WBV196615 WLR196614:WLR196615 WVN196614:WVN196615 F262150:F262151 JB262150:JB262151 SX262150:SX262151 ACT262150:ACT262151 AMP262150:AMP262151 AWL262150:AWL262151 BGH262150:BGH262151 BQD262150:BQD262151 BZZ262150:BZZ262151 CJV262150:CJV262151 CTR262150:CTR262151 DDN262150:DDN262151 DNJ262150:DNJ262151 DXF262150:DXF262151 EHB262150:EHB262151 EQX262150:EQX262151 FAT262150:FAT262151 FKP262150:FKP262151 FUL262150:FUL262151 GEH262150:GEH262151 GOD262150:GOD262151 GXZ262150:GXZ262151 HHV262150:HHV262151 HRR262150:HRR262151 IBN262150:IBN262151 ILJ262150:ILJ262151 IVF262150:IVF262151 JFB262150:JFB262151 JOX262150:JOX262151 JYT262150:JYT262151 KIP262150:KIP262151 KSL262150:KSL262151 LCH262150:LCH262151 LMD262150:LMD262151 LVZ262150:LVZ262151 MFV262150:MFV262151 MPR262150:MPR262151 MZN262150:MZN262151 NJJ262150:NJJ262151 NTF262150:NTF262151 ODB262150:ODB262151 OMX262150:OMX262151 OWT262150:OWT262151 PGP262150:PGP262151 PQL262150:PQL262151 QAH262150:QAH262151 QKD262150:QKD262151 QTZ262150:QTZ262151 RDV262150:RDV262151 RNR262150:RNR262151 RXN262150:RXN262151 SHJ262150:SHJ262151 SRF262150:SRF262151 TBB262150:TBB262151 TKX262150:TKX262151 TUT262150:TUT262151 UEP262150:UEP262151 UOL262150:UOL262151 UYH262150:UYH262151 VID262150:VID262151 VRZ262150:VRZ262151 WBV262150:WBV262151 WLR262150:WLR262151 WVN262150:WVN262151 F327686:F327687 JB327686:JB327687 SX327686:SX327687 ACT327686:ACT327687 AMP327686:AMP327687 AWL327686:AWL327687 BGH327686:BGH327687 BQD327686:BQD327687 BZZ327686:BZZ327687 CJV327686:CJV327687 CTR327686:CTR327687 DDN327686:DDN327687 DNJ327686:DNJ327687 DXF327686:DXF327687 EHB327686:EHB327687 EQX327686:EQX327687 FAT327686:FAT327687 FKP327686:FKP327687 FUL327686:FUL327687 GEH327686:GEH327687 GOD327686:GOD327687 GXZ327686:GXZ327687 HHV327686:HHV327687 HRR327686:HRR327687 IBN327686:IBN327687 ILJ327686:ILJ327687 IVF327686:IVF327687 JFB327686:JFB327687 JOX327686:JOX327687 JYT327686:JYT327687 KIP327686:KIP327687 KSL327686:KSL327687 LCH327686:LCH327687 LMD327686:LMD327687 LVZ327686:LVZ327687 MFV327686:MFV327687 MPR327686:MPR327687 MZN327686:MZN327687 NJJ327686:NJJ327687 NTF327686:NTF327687 ODB327686:ODB327687 OMX327686:OMX327687 OWT327686:OWT327687 PGP327686:PGP327687 PQL327686:PQL327687 QAH327686:QAH327687 QKD327686:QKD327687 QTZ327686:QTZ327687 RDV327686:RDV327687 RNR327686:RNR327687 RXN327686:RXN327687 SHJ327686:SHJ327687 SRF327686:SRF327687 TBB327686:TBB327687 TKX327686:TKX327687 TUT327686:TUT327687 UEP327686:UEP327687 UOL327686:UOL327687 UYH327686:UYH327687 VID327686:VID327687 VRZ327686:VRZ327687 WBV327686:WBV327687 WLR327686:WLR327687 WVN327686:WVN327687 F393222:F393223 JB393222:JB393223 SX393222:SX393223 ACT393222:ACT393223 AMP393222:AMP393223 AWL393222:AWL393223 BGH393222:BGH393223 BQD393222:BQD393223 BZZ393222:BZZ393223 CJV393222:CJV393223 CTR393222:CTR393223 DDN393222:DDN393223 DNJ393222:DNJ393223 DXF393222:DXF393223 EHB393222:EHB393223 EQX393222:EQX393223 FAT393222:FAT393223 FKP393222:FKP393223 FUL393222:FUL393223 GEH393222:GEH393223 GOD393222:GOD393223 GXZ393222:GXZ393223 HHV393222:HHV393223 HRR393222:HRR393223 IBN393222:IBN393223 ILJ393222:ILJ393223 IVF393222:IVF393223 JFB393222:JFB393223 JOX393222:JOX393223 JYT393222:JYT393223 KIP393222:KIP393223 KSL393222:KSL393223 LCH393222:LCH393223 LMD393222:LMD393223 LVZ393222:LVZ393223 MFV393222:MFV393223 MPR393222:MPR393223 MZN393222:MZN393223 NJJ393222:NJJ393223 NTF393222:NTF393223 ODB393222:ODB393223 OMX393222:OMX393223 OWT393222:OWT393223 PGP393222:PGP393223 PQL393222:PQL393223 QAH393222:QAH393223 QKD393222:QKD393223 QTZ393222:QTZ393223 RDV393222:RDV393223 RNR393222:RNR393223 RXN393222:RXN393223 SHJ393222:SHJ393223 SRF393222:SRF393223 TBB393222:TBB393223 TKX393222:TKX393223 TUT393222:TUT393223 UEP393222:UEP393223 UOL393222:UOL393223 UYH393222:UYH393223 VID393222:VID393223 VRZ393222:VRZ393223 WBV393222:WBV393223 WLR393222:WLR393223 WVN393222:WVN393223 F458758:F458759 JB458758:JB458759 SX458758:SX458759 ACT458758:ACT458759 AMP458758:AMP458759 AWL458758:AWL458759 BGH458758:BGH458759 BQD458758:BQD458759 BZZ458758:BZZ458759 CJV458758:CJV458759 CTR458758:CTR458759 DDN458758:DDN458759 DNJ458758:DNJ458759 DXF458758:DXF458759 EHB458758:EHB458759 EQX458758:EQX458759 FAT458758:FAT458759 FKP458758:FKP458759 FUL458758:FUL458759 GEH458758:GEH458759 GOD458758:GOD458759 GXZ458758:GXZ458759 HHV458758:HHV458759 HRR458758:HRR458759 IBN458758:IBN458759 ILJ458758:ILJ458759 IVF458758:IVF458759 JFB458758:JFB458759 JOX458758:JOX458759 JYT458758:JYT458759 KIP458758:KIP458759 KSL458758:KSL458759 LCH458758:LCH458759 LMD458758:LMD458759 LVZ458758:LVZ458759 MFV458758:MFV458759 MPR458758:MPR458759 MZN458758:MZN458759 NJJ458758:NJJ458759 NTF458758:NTF458759 ODB458758:ODB458759 OMX458758:OMX458759 OWT458758:OWT458759 PGP458758:PGP458759 PQL458758:PQL458759 QAH458758:QAH458759 QKD458758:QKD458759 QTZ458758:QTZ458759 RDV458758:RDV458759 RNR458758:RNR458759 RXN458758:RXN458759 SHJ458758:SHJ458759 SRF458758:SRF458759 TBB458758:TBB458759 TKX458758:TKX458759 TUT458758:TUT458759 UEP458758:UEP458759 UOL458758:UOL458759 UYH458758:UYH458759 VID458758:VID458759 VRZ458758:VRZ458759 WBV458758:WBV458759 WLR458758:WLR458759 WVN458758:WVN458759 F524294:F524295 JB524294:JB524295 SX524294:SX524295 ACT524294:ACT524295 AMP524294:AMP524295 AWL524294:AWL524295 BGH524294:BGH524295 BQD524294:BQD524295 BZZ524294:BZZ524295 CJV524294:CJV524295 CTR524294:CTR524295 DDN524294:DDN524295 DNJ524294:DNJ524295 DXF524294:DXF524295 EHB524294:EHB524295 EQX524294:EQX524295 FAT524294:FAT524295 FKP524294:FKP524295 FUL524294:FUL524295 GEH524294:GEH524295 GOD524294:GOD524295 GXZ524294:GXZ524295 HHV524294:HHV524295 HRR524294:HRR524295 IBN524294:IBN524295 ILJ524294:ILJ524295 IVF524294:IVF524295 JFB524294:JFB524295 JOX524294:JOX524295 JYT524294:JYT524295 KIP524294:KIP524295 KSL524294:KSL524295 LCH524294:LCH524295 LMD524294:LMD524295 LVZ524294:LVZ524295 MFV524294:MFV524295 MPR524294:MPR524295 MZN524294:MZN524295 NJJ524294:NJJ524295 NTF524294:NTF524295 ODB524294:ODB524295 OMX524294:OMX524295 OWT524294:OWT524295 PGP524294:PGP524295 PQL524294:PQL524295 QAH524294:QAH524295 QKD524294:QKD524295 QTZ524294:QTZ524295 RDV524294:RDV524295 RNR524294:RNR524295 RXN524294:RXN524295 SHJ524294:SHJ524295 SRF524294:SRF524295 TBB524294:TBB524295 TKX524294:TKX524295 TUT524294:TUT524295 UEP524294:UEP524295 UOL524294:UOL524295 UYH524294:UYH524295 VID524294:VID524295 VRZ524294:VRZ524295 WBV524294:WBV524295 WLR524294:WLR524295 WVN524294:WVN524295 F589830:F589831 JB589830:JB589831 SX589830:SX589831 ACT589830:ACT589831 AMP589830:AMP589831 AWL589830:AWL589831 BGH589830:BGH589831 BQD589830:BQD589831 BZZ589830:BZZ589831 CJV589830:CJV589831 CTR589830:CTR589831 DDN589830:DDN589831 DNJ589830:DNJ589831 DXF589830:DXF589831 EHB589830:EHB589831 EQX589830:EQX589831 FAT589830:FAT589831 FKP589830:FKP589831 FUL589830:FUL589831 GEH589830:GEH589831 GOD589830:GOD589831 GXZ589830:GXZ589831 HHV589830:HHV589831 HRR589830:HRR589831 IBN589830:IBN589831 ILJ589830:ILJ589831 IVF589830:IVF589831 JFB589830:JFB589831 JOX589830:JOX589831 JYT589830:JYT589831 KIP589830:KIP589831 KSL589830:KSL589831 LCH589830:LCH589831 LMD589830:LMD589831 LVZ589830:LVZ589831 MFV589830:MFV589831 MPR589830:MPR589831 MZN589830:MZN589831 NJJ589830:NJJ589831 NTF589830:NTF589831 ODB589830:ODB589831 OMX589830:OMX589831 OWT589830:OWT589831 PGP589830:PGP589831 PQL589830:PQL589831 QAH589830:QAH589831 QKD589830:QKD589831 QTZ589830:QTZ589831 RDV589830:RDV589831 RNR589830:RNR589831 RXN589830:RXN589831 SHJ589830:SHJ589831 SRF589830:SRF589831 TBB589830:TBB589831 TKX589830:TKX589831 TUT589830:TUT589831 UEP589830:UEP589831 UOL589830:UOL589831 UYH589830:UYH589831 VID589830:VID589831 VRZ589830:VRZ589831 WBV589830:WBV589831 WLR589830:WLR589831 WVN589830:WVN589831 F655366:F655367 JB655366:JB655367 SX655366:SX655367 ACT655366:ACT655367 AMP655366:AMP655367 AWL655366:AWL655367 BGH655366:BGH655367 BQD655366:BQD655367 BZZ655366:BZZ655367 CJV655366:CJV655367 CTR655366:CTR655367 DDN655366:DDN655367 DNJ655366:DNJ655367 DXF655366:DXF655367 EHB655366:EHB655367 EQX655366:EQX655367 FAT655366:FAT655367 FKP655366:FKP655367 FUL655366:FUL655367 GEH655366:GEH655367 GOD655366:GOD655367 GXZ655366:GXZ655367 HHV655366:HHV655367 HRR655366:HRR655367 IBN655366:IBN655367 ILJ655366:ILJ655367 IVF655366:IVF655367 JFB655366:JFB655367 JOX655366:JOX655367 JYT655366:JYT655367 KIP655366:KIP655367 KSL655366:KSL655367 LCH655366:LCH655367 LMD655366:LMD655367 LVZ655366:LVZ655367 MFV655366:MFV655367 MPR655366:MPR655367 MZN655366:MZN655367 NJJ655366:NJJ655367 NTF655366:NTF655367 ODB655366:ODB655367 OMX655366:OMX655367 OWT655366:OWT655367 PGP655366:PGP655367 PQL655366:PQL655367 QAH655366:QAH655367 QKD655366:QKD655367 QTZ655366:QTZ655367 RDV655366:RDV655367 RNR655366:RNR655367 RXN655366:RXN655367 SHJ655366:SHJ655367 SRF655366:SRF655367 TBB655366:TBB655367 TKX655366:TKX655367 TUT655366:TUT655367 UEP655366:UEP655367 UOL655366:UOL655367 UYH655366:UYH655367 VID655366:VID655367 VRZ655366:VRZ655367 WBV655366:WBV655367 WLR655366:WLR655367 WVN655366:WVN655367 F720902:F720903 JB720902:JB720903 SX720902:SX720903 ACT720902:ACT720903 AMP720902:AMP720903 AWL720902:AWL720903 BGH720902:BGH720903 BQD720902:BQD720903 BZZ720902:BZZ720903 CJV720902:CJV720903 CTR720902:CTR720903 DDN720902:DDN720903 DNJ720902:DNJ720903 DXF720902:DXF720903 EHB720902:EHB720903 EQX720902:EQX720903 FAT720902:FAT720903 FKP720902:FKP720903 FUL720902:FUL720903 GEH720902:GEH720903 GOD720902:GOD720903 GXZ720902:GXZ720903 HHV720902:HHV720903 HRR720902:HRR720903 IBN720902:IBN720903 ILJ720902:ILJ720903 IVF720902:IVF720903 JFB720902:JFB720903 JOX720902:JOX720903 JYT720902:JYT720903 KIP720902:KIP720903 KSL720902:KSL720903 LCH720902:LCH720903 LMD720902:LMD720903 LVZ720902:LVZ720903 MFV720902:MFV720903 MPR720902:MPR720903 MZN720902:MZN720903 NJJ720902:NJJ720903 NTF720902:NTF720903 ODB720902:ODB720903 OMX720902:OMX720903 OWT720902:OWT720903 PGP720902:PGP720903 PQL720902:PQL720903 QAH720902:QAH720903 QKD720902:QKD720903 QTZ720902:QTZ720903 RDV720902:RDV720903 RNR720902:RNR720903 RXN720902:RXN720903 SHJ720902:SHJ720903 SRF720902:SRF720903 TBB720902:TBB720903 TKX720902:TKX720903 TUT720902:TUT720903 UEP720902:UEP720903 UOL720902:UOL720903 UYH720902:UYH720903 VID720902:VID720903 VRZ720902:VRZ720903 WBV720902:WBV720903 WLR720902:WLR720903 WVN720902:WVN720903 F786438:F786439 JB786438:JB786439 SX786438:SX786439 ACT786438:ACT786439 AMP786438:AMP786439 AWL786438:AWL786439 BGH786438:BGH786439 BQD786438:BQD786439 BZZ786438:BZZ786439 CJV786438:CJV786439 CTR786438:CTR786439 DDN786438:DDN786439 DNJ786438:DNJ786439 DXF786438:DXF786439 EHB786438:EHB786439 EQX786438:EQX786439 FAT786438:FAT786439 FKP786438:FKP786439 FUL786438:FUL786439 GEH786438:GEH786439 GOD786438:GOD786439 GXZ786438:GXZ786439 HHV786438:HHV786439 HRR786438:HRR786439 IBN786438:IBN786439 ILJ786438:ILJ786439 IVF786438:IVF786439 JFB786438:JFB786439 JOX786438:JOX786439 JYT786438:JYT786439 KIP786438:KIP786439 KSL786438:KSL786439 LCH786438:LCH786439 LMD786438:LMD786439 LVZ786438:LVZ786439 MFV786438:MFV786439 MPR786438:MPR786439 MZN786438:MZN786439 NJJ786438:NJJ786439 NTF786438:NTF786439 ODB786438:ODB786439 OMX786438:OMX786439 OWT786438:OWT786439 PGP786438:PGP786439 PQL786438:PQL786439 QAH786438:QAH786439 QKD786438:QKD786439 QTZ786438:QTZ786439 RDV786438:RDV786439 RNR786438:RNR786439 RXN786438:RXN786439 SHJ786438:SHJ786439 SRF786438:SRF786439 TBB786438:TBB786439 TKX786438:TKX786439 TUT786438:TUT786439 UEP786438:UEP786439 UOL786438:UOL786439 UYH786438:UYH786439 VID786438:VID786439 VRZ786438:VRZ786439 WBV786438:WBV786439 WLR786438:WLR786439 WVN786438:WVN786439 F851974:F851975 JB851974:JB851975 SX851974:SX851975 ACT851974:ACT851975 AMP851974:AMP851975 AWL851974:AWL851975 BGH851974:BGH851975 BQD851974:BQD851975 BZZ851974:BZZ851975 CJV851974:CJV851975 CTR851974:CTR851975 DDN851974:DDN851975 DNJ851974:DNJ851975 DXF851974:DXF851975 EHB851974:EHB851975 EQX851974:EQX851975 FAT851974:FAT851975 FKP851974:FKP851975 FUL851974:FUL851975 GEH851974:GEH851975 GOD851974:GOD851975 GXZ851974:GXZ851975 HHV851974:HHV851975 HRR851974:HRR851975 IBN851974:IBN851975 ILJ851974:ILJ851975 IVF851974:IVF851975 JFB851974:JFB851975 JOX851974:JOX851975 JYT851974:JYT851975 KIP851974:KIP851975 KSL851974:KSL851975 LCH851974:LCH851975 LMD851974:LMD851975 LVZ851974:LVZ851975 MFV851974:MFV851975 MPR851974:MPR851975 MZN851974:MZN851975 NJJ851974:NJJ851975 NTF851974:NTF851975 ODB851974:ODB851975 OMX851974:OMX851975 OWT851974:OWT851975 PGP851974:PGP851975 PQL851974:PQL851975 QAH851974:QAH851975 QKD851974:QKD851975 QTZ851974:QTZ851975 RDV851974:RDV851975 RNR851974:RNR851975 RXN851974:RXN851975 SHJ851974:SHJ851975 SRF851974:SRF851975 TBB851974:TBB851975 TKX851974:TKX851975 TUT851974:TUT851975 UEP851974:UEP851975 UOL851974:UOL851975 UYH851974:UYH851975 VID851974:VID851975 VRZ851974:VRZ851975 WBV851974:WBV851975 WLR851974:WLR851975 WVN851974:WVN851975 F917510:F917511 JB917510:JB917511 SX917510:SX917511 ACT917510:ACT917511 AMP917510:AMP917511 AWL917510:AWL917511 BGH917510:BGH917511 BQD917510:BQD917511 BZZ917510:BZZ917511 CJV917510:CJV917511 CTR917510:CTR917511 DDN917510:DDN917511 DNJ917510:DNJ917511 DXF917510:DXF917511 EHB917510:EHB917511 EQX917510:EQX917511 FAT917510:FAT917511 FKP917510:FKP917511 FUL917510:FUL917511 GEH917510:GEH917511 GOD917510:GOD917511 GXZ917510:GXZ917511 HHV917510:HHV917511 HRR917510:HRR917511 IBN917510:IBN917511 ILJ917510:ILJ917511 IVF917510:IVF917511 JFB917510:JFB917511 JOX917510:JOX917511 JYT917510:JYT917511 KIP917510:KIP917511 KSL917510:KSL917511 LCH917510:LCH917511 LMD917510:LMD917511 LVZ917510:LVZ917511 MFV917510:MFV917511 MPR917510:MPR917511 MZN917510:MZN917511 NJJ917510:NJJ917511 NTF917510:NTF917511 ODB917510:ODB917511 OMX917510:OMX917511 OWT917510:OWT917511 PGP917510:PGP917511 PQL917510:PQL917511 QAH917510:QAH917511 QKD917510:QKD917511 QTZ917510:QTZ917511 RDV917510:RDV917511 RNR917510:RNR917511 RXN917510:RXN917511 SHJ917510:SHJ917511 SRF917510:SRF917511 TBB917510:TBB917511 TKX917510:TKX917511 TUT917510:TUT917511 UEP917510:UEP917511 UOL917510:UOL917511 UYH917510:UYH917511 VID917510:VID917511 VRZ917510:VRZ917511 WBV917510:WBV917511 WLR917510:WLR917511 WVN917510:WVN917511 F983046:F983047 JB983046:JB983047 SX983046:SX983047 ACT983046:ACT983047 AMP983046:AMP983047 AWL983046:AWL983047 BGH983046:BGH983047 BQD983046:BQD983047 BZZ983046:BZZ983047 CJV983046:CJV983047 CTR983046:CTR983047 DDN983046:DDN983047 DNJ983046:DNJ983047 DXF983046:DXF983047 EHB983046:EHB983047 EQX983046:EQX983047 FAT983046:FAT983047 FKP983046:FKP983047 FUL983046:FUL983047 GEH983046:GEH983047 GOD983046:GOD983047 GXZ983046:GXZ983047 HHV983046:HHV983047 HRR983046:HRR983047 IBN983046:IBN983047 ILJ983046:ILJ983047 IVF983046:IVF983047 JFB983046:JFB983047 JOX983046:JOX983047 JYT983046:JYT983047 KIP983046:KIP983047 KSL983046:KSL983047 LCH983046:LCH983047 LMD983046:LMD983047 LVZ983046:LVZ983047 MFV983046:MFV983047 MPR983046:MPR983047 MZN983046:MZN983047 NJJ983046:NJJ983047 NTF983046:NTF983047 ODB983046:ODB983047 OMX983046:OMX983047 OWT983046:OWT983047 PGP983046:PGP983047 PQL983046:PQL983047 QAH983046:QAH983047 QKD983046:QKD983047 QTZ983046:QTZ983047 RDV983046:RDV983047 RNR983046:RNR983047 RXN983046:RXN983047 SHJ983046:SHJ983047 SRF983046:SRF983047 TBB983046:TBB983047 TKX983046:TKX983047 TUT983046:TUT983047 UEP983046:UEP983047 UOL983046:UOL983047 UYH983046:UYH983047 VID983046:VID983047 VRZ983046:VRZ983047 WBV983046:WBV983047 WLR983046:WLR983047 WVN983046:WVN983047 F10:F14 JB10:JB14 SX10:SX14 ACT10:ACT14 AMP10:AMP14 AWL10:AWL14 BGH10:BGH14 BQD10:BQD14 BZZ10:BZZ14 CJV10:CJV14 CTR10:CTR14 DDN10:DDN14 DNJ10:DNJ14 DXF10:DXF14 EHB10:EHB14 EQX10:EQX14 FAT10:FAT14 FKP10:FKP14 FUL10:FUL14 GEH10:GEH14 GOD10:GOD14 GXZ10:GXZ14 HHV10:HHV14 HRR10:HRR14 IBN10:IBN14 ILJ10:ILJ14 IVF10:IVF14 JFB10:JFB14 JOX10:JOX14 JYT10:JYT14 KIP10:KIP14 KSL10:KSL14 LCH10:LCH14 LMD10:LMD14 LVZ10:LVZ14 MFV10:MFV14 MPR10:MPR14 MZN10:MZN14 NJJ10:NJJ14 NTF10:NTF14 ODB10:ODB14 OMX10:OMX14 OWT10:OWT14 PGP10:PGP14 PQL10:PQL14 QAH10:QAH14 QKD10:QKD14 QTZ10:QTZ14 RDV10:RDV14 RNR10:RNR14 RXN10:RXN14 SHJ10:SHJ14 SRF10:SRF14 TBB10:TBB14 TKX10:TKX14 TUT10:TUT14 UEP10:UEP14 UOL10:UOL14 UYH10:UYH14 VID10:VID14 VRZ10:VRZ14 WBV10:WBV14 WLR10:WLR14 WVN10:WVN14 F65547:F65551 JB65547:JB65551 SX65547:SX65551 ACT65547:ACT65551 AMP65547:AMP65551 AWL65547:AWL65551 BGH65547:BGH65551 BQD65547:BQD65551 BZZ65547:BZZ65551 CJV65547:CJV65551 CTR65547:CTR65551 DDN65547:DDN65551 DNJ65547:DNJ65551 DXF65547:DXF65551 EHB65547:EHB65551 EQX65547:EQX65551 FAT65547:FAT65551 FKP65547:FKP65551 FUL65547:FUL65551 GEH65547:GEH65551 GOD65547:GOD65551 GXZ65547:GXZ65551 HHV65547:HHV65551 HRR65547:HRR65551 IBN65547:IBN65551 ILJ65547:ILJ65551 IVF65547:IVF65551 JFB65547:JFB65551 JOX65547:JOX65551 JYT65547:JYT65551 KIP65547:KIP65551 KSL65547:KSL65551 LCH65547:LCH65551 LMD65547:LMD65551 LVZ65547:LVZ65551 MFV65547:MFV65551 MPR65547:MPR65551 MZN65547:MZN65551 NJJ65547:NJJ65551 NTF65547:NTF65551 ODB65547:ODB65551 OMX65547:OMX65551 OWT65547:OWT65551 PGP65547:PGP65551 PQL65547:PQL65551 QAH65547:QAH65551 QKD65547:QKD65551 QTZ65547:QTZ65551 RDV65547:RDV65551 RNR65547:RNR65551 RXN65547:RXN65551 SHJ65547:SHJ65551 SRF65547:SRF65551 TBB65547:TBB65551 TKX65547:TKX65551 TUT65547:TUT65551 UEP65547:UEP65551 UOL65547:UOL65551 UYH65547:UYH65551 VID65547:VID65551 VRZ65547:VRZ65551 WBV65547:WBV65551 WLR65547:WLR65551 WVN65547:WVN65551 F131083:F131087 JB131083:JB131087 SX131083:SX131087 ACT131083:ACT131087 AMP131083:AMP131087 AWL131083:AWL131087 BGH131083:BGH131087 BQD131083:BQD131087 BZZ131083:BZZ131087 CJV131083:CJV131087 CTR131083:CTR131087 DDN131083:DDN131087 DNJ131083:DNJ131087 DXF131083:DXF131087 EHB131083:EHB131087 EQX131083:EQX131087 FAT131083:FAT131087 FKP131083:FKP131087 FUL131083:FUL131087 GEH131083:GEH131087 GOD131083:GOD131087 GXZ131083:GXZ131087 HHV131083:HHV131087 HRR131083:HRR131087 IBN131083:IBN131087 ILJ131083:ILJ131087 IVF131083:IVF131087 JFB131083:JFB131087 JOX131083:JOX131087 JYT131083:JYT131087 KIP131083:KIP131087 KSL131083:KSL131087 LCH131083:LCH131087 LMD131083:LMD131087 LVZ131083:LVZ131087 MFV131083:MFV131087 MPR131083:MPR131087 MZN131083:MZN131087 NJJ131083:NJJ131087 NTF131083:NTF131087 ODB131083:ODB131087 OMX131083:OMX131087 OWT131083:OWT131087 PGP131083:PGP131087 PQL131083:PQL131087 QAH131083:QAH131087 QKD131083:QKD131087 QTZ131083:QTZ131087 RDV131083:RDV131087 RNR131083:RNR131087 RXN131083:RXN131087 SHJ131083:SHJ131087 SRF131083:SRF131087 TBB131083:TBB131087 TKX131083:TKX131087 TUT131083:TUT131087 UEP131083:UEP131087 UOL131083:UOL131087 UYH131083:UYH131087 VID131083:VID131087 VRZ131083:VRZ131087 WBV131083:WBV131087 WLR131083:WLR131087 WVN131083:WVN131087 F196619:F196623 JB196619:JB196623 SX196619:SX196623 ACT196619:ACT196623 AMP196619:AMP196623 AWL196619:AWL196623 BGH196619:BGH196623 BQD196619:BQD196623 BZZ196619:BZZ196623 CJV196619:CJV196623 CTR196619:CTR196623 DDN196619:DDN196623 DNJ196619:DNJ196623 DXF196619:DXF196623 EHB196619:EHB196623 EQX196619:EQX196623 FAT196619:FAT196623 FKP196619:FKP196623 FUL196619:FUL196623 GEH196619:GEH196623 GOD196619:GOD196623 GXZ196619:GXZ196623 HHV196619:HHV196623 HRR196619:HRR196623 IBN196619:IBN196623 ILJ196619:ILJ196623 IVF196619:IVF196623 JFB196619:JFB196623 JOX196619:JOX196623 JYT196619:JYT196623 KIP196619:KIP196623 KSL196619:KSL196623 LCH196619:LCH196623 LMD196619:LMD196623 LVZ196619:LVZ196623 MFV196619:MFV196623 MPR196619:MPR196623 MZN196619:MZN196623 NJJ196619:NJJ196623 NTF196619:NTF196623 ODB196619:ODB196623 OMX196619:OMX196623 OWT196619:OWT196623 PGP196619:PGP196623 PQL196619:PQL196623 QAH196619:QAH196623 QKD196619:QKD196623 QTZ196619:QTZ196623 RDV196619:RDV196623 RNR196619:RNR196623 RXN196619:RXN196623 SHJ196619:SHJ196623 SRF196619:SRF196623 TBB196619:TBB196623 TKX196619:TKX196623 TUT196619:TUT196623 UEP196619:UEP196623 UOL196619:UOL196623 UYH196619:UYH196623 VID196619:VID196623 VRZ196619:VRZ196623 WBV196619:WBV196623 WLR196619:WLR196623 WVN196619:WVN196623 F262155:F262159 JB262155:JB262159 SX262155:SX262159 ACT262155:ACT262159 AMP262155:AMP262159 AWL262155:AWL262159 BGH262155:BGH262159 BQD262155:BQD262159 BZZ262155:BZZ262159 CJV262155:CJV262159 CTR262155:CTR262159 DDN262155:DDN262159 DNJ262155:DNJ262159 DXF262155:DXF262159 EHB262155:EHB262159 EQX262155:EQX262159 FAT262155:FAT262159 FKP262155:FKP262159 FUL262155:FUL262159 GEH262155:GEH262159 GOD262155:GOD262159 GXZ262155:GXZ262159 HHV262155:HHV262159 HRR262155:HRR262159 IBN262155:IBN262159 ILJ262155:ILJ262159 IVF262155:IVF262159 JFB262155:JFB262159 JOX262155:JOX262159 JYT262155:JYT262159 KIP262155:KIP262159 KSL262155:KSL262159 LCH262155:LCH262159 LMD262155:LMD262159 LVZ262155:LVZ262159 MFV262155:MFV262159 MPR262155:MPR262159 MZN262155:MZN262159 NJJ262155:NJJ262159 NTF262155:NTF262159 ODB262155:ODB262159 OMX262155:OMX262159 OWT262155:OWT262159 PGP262155:PGP262159 PQL262155:PQL262159 QAH262155:QAH262159 QKD262155:QKD262159 QTZ262155:QTZ262159 RDV262155:RDV262159 RNR262155:RNR262159 RXN262155:RXN262159 SHJ262155:SHJ262159 SRF262155:SRF262159 TBB262155:TBB262159 TKX262155:TKX262159 TUT262155:TUT262159 UEP262155:UEP262159 UOL262155:UOL262159 UYH262155:UYH262159 VID262155:VID262159 VRZ262155:VRZ262159 WBV262155:WBV262159 WLR262155:WLR262159 WVN262155:WVN262159 F327691:F327695 JB327691:JB327695 SX327691:SX327695 ACT327691:ACT327695 AMP327691:AMP327695 AWL327691:AWL327695 BGH327691:BGH327695 BQD327691:BQD327695 BZZ327691:BZZ327695 CJV327691:CJV327695 CTR327691:CTR327695 DDN327691:DDN327695 DNJ327691:DNJ327695 DXF327691:DXF327695 EHB327691:EHB327695 EQX327691:EQX327695 FAT327691:FAT327695 FKP327691:FKP327695 FUL327691:FUL327695 GEH327691:GEH327695 GOD327691:GOD327695 GXZ327691:GXZ327695 HHV327691:HHV327695 HRR327691:HRR327695 IBN327691:IBN327695 ILJ327691:ILJ327695 IVF327691:IVF327695 JFB327691:JFB327695 JOX327691:JOX327695 JYT327691:JYT327695 KIP327691:KIP327695 KSL327691:KSL327695 LCH327691:LCH327695 LMD327691:LMD327695 LVZ327691:LVZ327695 MFV327691:MFV327695 MPR327691:MPR327695 MZN327691:MZN327695 NJJ327691:NJJ327695 NTF327691:NTF327695 ODB327691:ODB327695 OMX327691:OMX327695 OWT327691:OWT327695 PGP327691:PGP327695 PQL327691:PQL327695 QAH327691:QAH327695 QKD327691:QKD327695 QTZ327691:QTZ327695 RDV327691:RDV327695 RNR327691:RNR327695 RXN327691:RXN327695 SHJ327691:SHJ327695 SRF327691:SRF327695 TBB327691:TBB327695 TKX327691:TKX327695 TUT327691:TUT327695 UEP327691:UEP327695 UOL327691:UOL327695 UYH327691:UYH327695 VID327691:VID327695 VRZ327691:VRZ327695 WBV327691:WBV327695 WLR327691:WLR327695 WVN327691:WVN327695 F393227:F393231 JB393227:JB393231 SX393227:SX393231 ACT393227:ACT393231 AMP393227:AMP393231 AWL393227:AWL393231 BGH393227:BGH393231 BQD393227:BQD393231 BZZ393227:BZZ393231 CJV393227:CJV393231 CTR393227:CTR393231 DDN393227:DDN393231 DNJ393227:DNJ393231 DXF393227:DXF393231 EHB393227:EHB393231 EQX393227:EQX393231 FAT393227:FAT393231 FKP393227:FKP393231 FUL393227:FUL393231 GEH393227:GEH393231 GOD393227:GOD393231 GXZ393227:GXZ393231 HHV393227:HHV393231 HRR393227:HRR393231 IBN393227:IBN393231 ILJ393227:ILJ393231 IVF393227:IVF393231 JFB393227:JFB393231 JOX393227:JOX393231 JYT393227:JYT393231 KIP393227:KIP393231 KSL393227:KSL393231 LCH393227:LCH393231 LMD393227:LMD393231 LVZ393227:LVZ393231 MFV393227:MFV393231 MPR393227:MPR393231 MZN393227:MZN393231 NJJ393227:NJJ393231 NTF393227:NTF393231 ODB393227:ODB393231 OMX393227:OMX393231 OWT393227:OWT393231 PGP393227:PGP393231 PQL393227:PQL393231 QAH393227:QAH393231 QKD393227:QKD393231 QTZ393227:QTZ393231 RDV393227:RDV393231 RNR393227:RNR393231 RXN393227:RXN393231 SHJ393227:SHJ393231 SRF393227:SRF393231 TBB393227:TBB393231 TKX393227:TKX393231 TUT393227:TUT393231 UEP393227:UEP393231 UOL393227:UOL393231 UYH393227:UYH393231 VID393227:VID393231 VRZ393227:VRZ393231 WBV393227:WBV393231 WLR393227:WLR393231 WVN393227:WVN393231 F458763:F458767 JB458763:JB458767 SX458763:SX458767 ACT458763:ACT458767 AMP458763:AMP458767 AWL458763:AWL458767 BGH458763:BGH458767 BQD458763:BQD458767 BZZ458763:BZZ458767 CJV458763:CJV458767 CTR458763:CTR458767 DDN458763:DDN458767 DNJ458763:DNJ458767 DXF458763:DXF458767 EHB458763:EHB458767 EQX458763:EQX458767 FAT458763:FAT458767 FKP458763:FKP458767 FUL458763:FUL458767 GEH458763:GEH458767 GOD458763:GOD458767 GXZ458763:GXZ458767 HHV458763:HHV458767 HRR458763:HRR458767 IBN458763:IBN458767 ILJ458763:ILJ458767 IVF458763:IVF458767 JFB458763:JFB458767 JOX458763:JOX458767 JYT458763:JYT458767 KIP458763:KIP458767 KSL458763:KSL458767 LCH458763:LCH458767 LMD458763:LMD458767 LVZ458763:LVZ458767 MFV458763:MFV458767 MPR458763:MPR458767 MZN458763:MZN458767 NJJ458763:NJJ458767 NTF458763:NTF458767 ODB458763:ODB458767 OMX458763:OMX458767 OWT458763:OWT458767 PGP458763:PGP458767 PQL458763:PQL458767 QAH458763:QAH458767 QKD458763:QKD458767 QTZ458763:QTZ458767 RDV458763:RDV458767 RNR458763:RNR458767 RXN458763:RXN458767 SHJ458763:SHJ458767 SRF458763:SRF458767 TBB458763:TBB458767 TKX458763:TKX458767 TUT458763:TUT458767 UEP458763:UEP458767 UOL458763:UOL458767 UYH458763:UYH458767 VID458763:VID458767 VRZ458763:VRZ458767 WBV458763:WBV458767 WLR458763:WLR458767 WVN458763:WVN458767 F524299:F524303 JB524299:JB524303 SX524299:SX524303 ACT524299:ACT524303 AMP524299:AMP524303 AWL524299:AWL524303 BGH524299:BGH524303 BQD524299:BQD524303 BZZ524299:BZZ524303 CJV524299:CJV524303 CTR524299:CTR524303 DDN524299:DDN524303 DNJ524299:DNJ524303 DXF524299:DXF524303 EHB524299:EHB524303 EQX524299:EQX524303 FAT524299:FAT524303 FKP524299:FKP524303 FUL524299:FUL524303 GEH524299:GEH524303 GOD524299:GOD524303 GXZ524299:GXZ524303 HHV524299:HHV524303 HRR524299:HRR524303 IBN524299:IBN524303 ILJ524299:ILJ524303 IVF524299:IVF524303 JFB524299:JFB524303 JOX524299:JOX524303 JYT524299:JYT524303 KIP524299:KIP524303 KSL524299:KSL524303 LCH524299:LCH524303 LMD524299:LMD524303 LVZ524299:LVZ524303 MFV524299:MFV524303 MPR524299:MPR524303 MZN524299:MZN524303 NJJ524299:NJJ524303 NTF524299:NTF524303 ODB524299:ODB524303 OMX524299:OMX524303 OWT524299:OWT524303 PGP524299:PGP524303 PQL524299:PQL524303 QAH524299:QAH524303 QKD524299:QKD524303 QTZ524299:QTZ524303 RDV524299:RDV524303 RNR524299:RNR524303 RXN524299:RXN524303 SHJ524299:SHJ524303 SRF524299:SRF524303 TBB524299:TBB524303 TKX524299:TKX524303 TUT524299:TUT524303 UEP524299:UEP524303 UOL524299:UOL524303 UYH524299:UYH524303 VID524299:VID524303 VRZ524299:VRZ524303 WBV524299:WBV524303 WLR524299:WLR524303 WVN524299:WVN524303 F589835:F589839 JB589835:JB589839 SX589835:SX589839 ACT589835:ACT589839 AMP589835:AMP589839 AWL589835:AWL589839 BGH589835:BGH589839 BQD589835:BQD589839 BZZ589835:BZZ589839 CJV589835:CJV589839 CTR589835:CTR589839 DDN589835:DDN589839 DNJ589835:DNJ589839 DXF589835:DXF589839 EHB589835:EHB589839 EQX589835:EQX589839 FAT589835:FAT589839 FKP589835:FKP589839 FUL589835:FUL589839 GEH589835:GEH589839 GOD589835:GOD589839 GXZ589835:GXZ589839 HHV589835:HHV589839 HRR589835:HRR589839 IBN589835:IBN589839 ILJ589835:ILJ589839 IVF589835:IVF589839 JFB589835:JFB589839 JOX589835:JOX589839 JYT589835:JYT589839 KIP589835:KIP589839 KSL589835:KSL589839 LCH589835:LCH589839 LMD589835:LMD589839 LVZ589835:LVZ589839 MFV589835:MFV589839 MPR589835:MPR589839 MZN589835:MZN589839 NJJ589835:NJJ589839 NTF589835:NTF589839 ODB589835:ODB589839 OMX589835:OMX589839 OWT589835:OWT589839 PGP589835:PGP589839 PQL589835:PQL589839 QAH589835:QAH589839 QKD589835:QKD589839 QTZ589835:QTZ589839 RDV589835:RDV589839 RNR589835:RNR589839 RXN589835:RXN589839 SHJ589835:SHJ589839 SRF589835:SRF589839 TBB589835:TBB589839 TKX589835:TKX589839 TUT589835:TUT589839 UEP589835:UEP589839 UOL589835:UOL589839 UYH589835:UYH589839 VID589835:VID589839 VRZ589835:VRZ589839 WBV589835:WBV589839 WLR589835:WLR589839 WVN589835:WVN589839 F655371:F655375 JB655371:JB655375 SX655371:SX655375 ACT655371:ACT655375 AMP655371:AMP655375 AWL655371:AWL655375 BGH655371:BGH655375 BQD655371:BQD655375 BZZ655371:BZZ655375 CJV655371:CJV655375 CTR655371:CTR655375 DDN655371:DDN655375 DNJ655371:DNJ655375 DXF655371:DXF655375 EHB655371:EHB655375 EQX655371:EQX655375 FAT655371:FAT655375 FKP655371:FKP655375 FUL655371:FUL655375 GEH655371:GEH655375 GOD655371:GOD655375 GXZ655371:GXZ655375 HHV655371:HHV655375 HRR655371:HRR655375 IBN655371:IBN655375 ILJ655371:ILJ655375 IVF655371:IVF655375 JFB655371:JFB655375 JOX655371:JOX655375 JYT655371:JYT655375 KIP655371:KIP655375 KSL655371:KSL655375 LCH655371:LCH655375 LMD655371:LMD655375 LVZ655371:LVZ655375 MFV655371:MFV655375 MPR655371:MPR655375 MZN655371:MZN655375 NJJ655371:NJJ655375 NTF655371:NTF655375 ODB655371:ODB655375 OMX655371:OMX655375 OWT655371:OWT655375 PGP655371:PGP655375 PQL655371:PQL655375 QAH655371:QAH655375 QKD655371:QKD655375 QTZ655371:QTZ655375 RDV655371:RDV655375 RNR655371:RNR655375 RXN655371:RXN655375 SHJ655371:SHJ655375 SRF655371:SRF655375 TBB655371:TBB655375 TKX655371:TKX655375 TUT655371:TUT655375 UEP655371:UEP655375 UOL655371:UOL655375 UYH655371:UYH655375 VID655371:VID655375 VRZ655371:VRZ655375 WBV655371:WBV655375 WLR655371:WLR655375 WVN655371:WVN655375 F720907:F720911 JB720907:JB720911 SX720907:SX720911 ACT720907:ACT720911 AMP720907:AMP720911 AWL720907:AWL720911 BGH720907:BGH720911 BQD720907:BQD720911 BZZ720907:BZZ720911 CJV720907:CJV720911 CTR720907:CTR720911 DDN720907:DDN720911 DNJ720907:DNJ720911 DXF720907:DXF720911 EHB720907:EHB720911 EQX720907:EQX720911 FAT720907:FAT720911 FKP720907:FKP720911 FUL720907:FUL720911 GEH720907:GEH720911 GOD720907:GOD720911 GXZ720907:GXZ720911 HHV720907:HHV720911 HRR720907:HRR720911 IBN720907:IBN720911 ILJ720907:ILJ720911 IVF720907:IVF720911 JFB720907:JFB720911 JOX720907:JOX720911 JYT720907:JYT720911 KIP720907:KIP720911 KSL720907:KSL720911 LCH720907:LCH720911 LMD720907:LMD720911 LVZ720907:LVZ720911 MFV720907:MFV720911 MPR720907:MPR720911 MZN720907:MZN720911 NJJ720907:NJJ720911 NTF720907:NTF720911 ODB720907:ODB720911 OMX720907:OMX720911 OWT720907:OWT720911 PGP720907:PGP720911 PQL720907:PQL720911 QAH720907:QAH720911 QKD720907:QKD720911 QTZ720907:QTZ720911 RDV720907:RDV720911 RNR720907:RNR720911 RXN720907:RXN720911 SHJ720907:SHJ720911 SRF720907:SRF720911 TBB720907:TBB720911 TKX720907:TKX720911 TUT720907:TUT720911 UEP720907:UEP720911 UOL720907:UOL720911 UYH720907:UYH720911 VID720907:VID720911 VRZ720907:VRZ720911 WBV720907:WBV720911 WLR720907:WLR720911 WVN720907:WVN720911 F786443:F786447 JB786443:JB786447 SX786443:SX786447 ACT786443:ACT786447 AMP786443:AMP786447 AWL786443:AWL786447 BGH786443:BGH786447 BQD786443:BQD786447 BZZ786443:BZZ786447 CJV786443:CJV786447 CTR786443:CTR786447 DDN786443:DDN786447 DNJ786443:DNJ786447 DXF786443:DXF786447 EHB786443:EHB786447 EQX786443:EQX786447 FAT786443:FAT786447 FKP786443:FKP786447 FUL786443:FUL786447 GEH786443:GEH786447 GOD786443:GOD786447 GXZ786443:GXZ786447 HHV786443:HHV786447 HRR786443:HRR786447 IBN786443:IBN786447 ILJ786443:ILJ786447 IVF786443:IVF786447 JFB786443:JFB786447 JOX786443:JOX786447 JYT786443:JYT786447 KIP786443:KIP786447 KSL786443:KSL786447 LCH786443:LCH786447 LMD786443:LMD786447 LVZ786443:LVZ786447 MFV786443:MFV786447 MPR786443:MPR786447 MZN786443:MZN786447 NJJ786443:NJJ786447 NTF786443:NTF786447 ODB786443:ODB786447 OMX786443:OMX786447 OWT786443:OWT786447 PGP786443:PGP786447 PQL786443:PQL786447 QAH786443:QAH786447 QKD786443:QKD786447 QTZ786443:QTZ786447 RDV786443:RDV786447 RNR786443:RNR786447 RXN786443:RXN786447 SHJ786443:SHJ786447 SRF786443:SRF786447 TBB786443:TBB786447 TKX786443:TKX786447 TUT786443:TUT786447 UEP786443:UEP786447 UOL786443:UOL786447 UYH786443:UYH786447 VID786443:VID786447 VRZ786443:VRZ786447 WBV786443:WBV786447 WLR786443:WLR786447 WVN786443:WVN786447 F851979:F851983 JB851979:JB851983 SX851979:SX851983 ACT851979:ACT851983 AMP851979:AMP851983 AWL851979:AWL851983 BGH851979:BGH851983 BQD851979:BQD851983 BZZ851979:BZZ851983 CJV851979:CJV851983 CTR851979:CTR851983 DDN851979:DDN851983 DNJ851979:DNJ851983 DXF851979:DXF851983 EHB851979:EHB851983 EQX851979:EQX851983 FAT851979:FAT851983 FKP851979:FKP851983 FUL851979:FUL851983 GEH851979:GEH851983 GOD851979:GOD851983 GXZ851979:GXZ851983 HHV851979:HHV851983 HRR851979:HRR851983 IBN851979:IBN851983 ILJ851979:ILJ851983 IVF851979:IVF851983 JFB851979:JFB851983 JOX851979:JOX851983 JYT851979:JYT851983 KIP851979:KIP851983 KSL851979:KSL851983 LCH851979:LCH851983 LMD851979:LMD851983 LVZ851979:LVZ851983 MFV851979:MFV851983 MPR851979:MPR851983 MZN851979:MZN851983 NJJ851979:NJJ851983 NTF851979:NTF851983 ODB851979:ODB851983 OMX851979:OMX851983 OWT851979:OWT851983 PGP851979:PGP851983 PQL851979:PQL851983 QAH851979:QAH851983 QKD851979:QKD851983 QTZ851979:QTZ851983 RDV851979:RDV851983 RNR851979:RNR851983 RXN851979:RXN851983 SHJ851979:SHJ851983 SRF851979:SRF851983 TBB851979:TBB851983 TKX851979:TKX851983 TUT851979:TUT851983 UEP851979:UEP851983 UOL851979:UOL851983 UYH851979:UYH851983 VID851979:VID851983 VRZ851979:VRZ851983 WBV851979:WBV851983 WLR851979:WLR851983 WVN851979:WVN851983 F917515:F917519 JB917515:JB917519 SX917515:SX917519 ACT917515:ACT917519 AMP917515:AMP917519 AWL917515:AWL917519 BGH917515:BGH917519 BQD917515:BQD917519 BZZ917515:BZZ917519 CJV917515:CJV917519 CTR917515:CTR917519 DDN917515:DDN917519 DNJ917515:DNJ917519 DXF917515:DXF917519 EHB917515:EHB917519 EQX917515:EQX917519 FAT917515:FAT917519 FKP917515:FKP917519 FUL917515:FUL917519 GEH917515:GEH917519 GOD917515:GOD917519 GXZ917515:GXZ917519 HHV917515:HHV917519 HRR917515:HRR917519 IBN917515:IBN917519 ILJ917515:ILJ917519 IVF917515:IVF917519 JFB917515:JFB917519 JOX917515:JOX917519 JYT917515:JYT917519 KIP917515:KIP917519 KSL917515:KSL917519 LCH917515:LCH917519 LMD917515:LMD917519 LVZ917515:LVZ917519 MFV917515:MFV917519 MPR917515:MPR917519 MZN917515:MZN917519 NJJ917515:NJJ917519 NTF917515:NTF917519 ODB917515:ODB917519 OMX917515:OMX917519 OWT917515:OWT917519 PGP917515:PGP917519 PQL917515:PQL917519 QAH917515:QAH917519 QKD917515:QKD917519 QTZ917515:QTZ917519 RDV917515:RDV917519 RNR917515:RNR917519 RXN917515:RXN917519 SHJ917515:SHJ917519 SRF917515:SRF917519 TBB917515:TBB917519 TKX917515:TKX917519 TUT917515:TUT917519 UEP917515:UEP917519 UOL917515:UOL917519 UYH917515:UYH917519 VID917515:VID917519 VRZ917515:VRZ917519 WBV917515:WBV917519 WLR917515:WLR917519 WVN917515:WVN917519 F983051:F983055 JB983051:JB983055 SX983051:SX983055 ACT983051:ACT983055 AMP983051:AMP983055 AWL983051:AWL983055 BGH983051:BGH983055 BQD983051:BQD983055 BZZ983051:BZZ983055 CJV983051:CJV983055 CTR983051:CTR983055 DDN983051:DDN983055 DNJ983051:DNJ983055 DXF983051:DXF983055 EHB983051:EHB983055 EQX983051:EQX983055 FAT983051:FAT983055 FKP983051:FKP983055 FUL983051:FUL983055 GEH983051:GEH983055 GOD983051:GOD983055 GXZ983051:GXZ983055 HHV983051:HHV983055 HRR983051:HRR983055 IBN983051:IBN983055 ILJ983051:ILJ983055 IVF983051:IVF983055 JFB983051:JFB983055 JOX983051:JOX983055 JYT983051:JYT983055 KIP983051:KIP983055 KSL983051:KSL983055 LCH983051:LCH983055 LMD983051:LMD983055 LVZ983051:LVZ983055 MFV983051:MFV983055 MPR983051:MPR983055 MZN983051:MZN983055 NJJ983051:NJJ983055 NTF983051:NTF983055 ODB983051:ODB983055 OMX983051:OMX983055 OWT983051:OWT983055 PGP983051:PGP983055 PQL983051:PQL983055 QAH983051:QAH983055 QKD983051:QKD983055 QTZ983051:QTZ983055 RDV983051:RDV983055 RNR983051:RNR983055 RXN983051:RXN983055 SHJ983051:SHJ983055 SRF983051:SRF983055 TBB983051:TBB983055 TKX983051:TKX983055 TUT983051:TUT983055 UEP983051:UEP983055 UOL983051:UOL983055 UYH983051:UYH983055 VID983051:VID983055 VRZ983051:VRZ983055 WBV983051:WBV983055 WLR983051:WLR983055 WVN983051:WVN983055 F22:F26 JB22:JB26 SX22:SX26 ACT22:ACT26 AMP22:AMP26 AWL22:AWL26 BGH22:BGH26 BQD22:BQD26 BZZ22:BZZ26 CJV22:CJV26 CTR22:CTR26 DDN22:DDN26 DNJ22:DNJ26 DXF22:DXF26 EHB22:EHB26 EQX22:EQX26 FAT22:FAT26 FKP22:FKP26 FUL22:FUL26 GEH22:GEH26 GOD22:GOD26 GXZ22:GXZ26 HHV22:HHV26 HRR22:HRR26 IBN22:IBN26 ILJ22:ILJ26 IVF22:IVF26 JFB22:JFB26 JOX22:JOX26 JYT22:JYT26 KIP22:KIP26 KSL22:KSL26 LCH22:LCH26 LMD22:LMD26 LVZ22:LVZ26 MFV22:MFV26 MPR22:MPR26 MZN22:MZN26 NJJ22:NJJ26 NTF22:NTF26 ODB22:ODB26 OMX22:OMX26 OWT22:OWT26 PGP22:PGP26 PQL22:PQL26 QAH22:QAH26 QKD22:QKD26 QTZ22:QTZ26 RDV22:RDV26 RNR22:RNR26 RXN22:RXN26 SHJ22:SHJ26 SRF22:SRF26 TBB22:TBB26 TKX22:TKX26 TUT22:TUT26 UEP22:UEP26 UOL22:UOL26 UYH22:UYH26 VID22:VID26 VRZ22:VRZ26 WBV22:WBV26 WLR22:WLR26 WVN22:WVN26 F65559:F65563 JB65559:JB65563 SX65559:SX65563 ACT65559:ACT65563 AMP65559:AMP65563 AWL65559:AWL65563 BGH65559:BGH65563 BQD65559:BQD65563 BZZ65559:BZZ65563 CJV65559:CJV65563 CTR65559:CTR65563 DDN65559:DDN65563 DNJ65559:DNJ65563 DXF65559:DXF65563 EHB65559:EHB65563 EQX65559:EQX65563 FAT65559:FAT65563 FKP65559:FKP65563 FUL65559:FUL65563 GEH65559:GEH65563 GOD65559:GOD65563 GXZ65559:GXZ65563 HHV65559:HHV65563 HRR65559:HRR65563 IBN65559:IBN65563 ILJ65559:ILJ65563 IVF65559:IVF65563 JFB65559:JFB65563 JOX65559:JOX65563 JYT65559:JYT65563 KIP65559:KIP65563 KSL65559:KSL65563 LCH65559:LCH65563 LMD65559:LMD65563 LVZ65559:LVZ65563 MFV65559:MFV65563 MPR65559:MPR65563 MZN65559:MZN65563 NJJ65559:NJJ65563 NTF65559:NTF65563 ODB65559:ODB65563 OMX65559:OMX65563 OWT65559:OWT65563 PGP65559:PGP65563 PQL65559:PQL65563 QAH65559:QAH65563 QKD65559:QKD65563 QTZ65559:QTZ65563 RDV65559:RDV65563 RNR65559:RNR65563 RXN65559:RXN65563 SHJ65559:SHJ65563 SRF65559:SRF65563 TBB65559:TBB65563 TKX65559:TKX65563 TUT65559:TUT65563 UEP65559:UEP65563 UOL65559:UOL65563 UYH65559:UYH65563 VID65559:VID65563 VRZ65559:VRZ65563 WBV65559:WBV65563 WLR65559:WLR65563 WVN65559:WVN65563 F131095:F131099 JB131095:JB131099 SX131095:SX131099 ACT131095:ACT131099 AMP131095:AMP131099 AWL131095:AWL131099 BGH131095:BGH131099 BQD131095:BQD131099 BZZ131095:BZZ131099 CJV131095:CJV131099 CTR131095:CTR131099 DDN131095:DDN131099 DNJ131095:DNJ131099 DXF131095:DXF131099 EHB131095:EHB131099 EQX131095:EQX131099 FAT131095:FAT131099 FKP131095:FKP131099 FUL131095:FUL131099 GEH131095:GEH131099 GOD131095:GOD131099 GXZ131095:GXZ131099 HHV131095:HHV131099 HRR131095:HRR131099 IBN131095:IBN131099 ILJ131095:ILJ131099 IVF131095:IVF131099 JFB131095:JFB131099 JOX131095:JOX131099 JYT131095:JYT131099 KIP131095:KIP131099 KSL131095:KSL131099 LCH131095:LCH131099 LMD131095:LMD131099 LVZ131095:LVZ131099 MFV131095:MFV131099 MPR131095:MPR131099 MZN131095:MZN131099 NJJ131095:NJJ131099 NTF131095:NTF131099 ODB131095:ODB131099 OMX131095:OMX131099 OWT131095:OWT131099 PGP131095:PGP131099 PQL131095:PQL131099 QAH131095:QAH131099 QKD131095:QKD131099 QTZ131095:QTZ131099 RDV131095:RDV131099 RNR131095:RNR131099 RXN131095:RXN131099 SHJ131095:SHJ131099 SRF131095:SRF131099 TBB131095:TBB131099 TKX131095:TKX131099 TUT131095:TUT131099 UEP131095:UEP131099 UOL131095:UOL131099 UYH131095:UYH131099 VID131095:VID131099 VRZ131095:VRZ131099 WBV131095:WBV131099 WLR131095:WLR131099 WVN131095:WVN131099 F196631:F196635 JB196631:JB196635 SX196631:SX196635 ACT196631:ACT196635 AMP196631:AMP196635 AWL196631:AWL196635 BGH196631:BGH196635 BQD196631:BQD196635 BZZ196631:BZZ196635 CJV196631:CJV196635 CTR196631:CTR196635 DDN196631:DDN196635 DNJ196631:DNJ196635 DXF196631:DXF196635 EHB196631:EHB196635 EQX196631:EQX196635 FAT196631:FAT196635 FKP196631:FKP196635 FUL196631:FUL196635 GEH196631:GEH196635 GOD196631:GOD196635 GXZ196631:GXZ196635 HHV196631:HHV196635 HRR196631:HRR196635 IBN196631:IBN196635 ILJ196631:ILJ196635 IVF196631:IVF196635 JFB196631:JFB196635 JOX196631:JOX196635 JYT196631:JYT196635 KIP196631:KIP196635 KSL196631:KSL196635 LCH196631:LCH196635 LMD196631:LMD196635 LVZ196631:LVZ196635 MFV196631:MFV196635 MPR196631:MPR196635 MZN196631:MZN196635 NJJ196631:NJJ196635 NTF196631:NTF196635 ODB196631:ODB196635 OMX196631:OMX196635 OWT196631:OWT196635 PGP196631:PGP196635 PQL196631:PQL196635 QAH196631:QAH196635 QKD196631:QKD196635 QTZ196631:QTZ196635 RDV196631:RDV196635 RNR196631:RNR196635 RXN196631:RXN196635 SHJ196631:SHJ196635 SRF196631:SRF196635 TBB196631:TBB196635 TKX196631:TKX196635 TUT196631:TUT196635 UEP196631:UEP196635 UOL196631:UOL196635 UYH196631:UYH196635 VID196631:VID196635 VRZ196631:VRZ196635 WBV196631:WBV196635 WLR196631:WLR196635 WVN196631:WVN196635 F262167:F262171 JB262167:JB262171 SX262167:SX262171 ACT262167:ACT262171 AMP262167:AMP262171 AWL262167:AWL262171 BGH262167:BGH262171 BQD262167:BQD262171 BZZ262167:BZZ262171 CJV262167:CJV262171 CTR262167:CTR262171 DDN262167:DDN262171 DNJ262167:DNJ262171 DXF262167:DXF262171 EHB262167:EHB262171 EQX262167:EQX262171 FAT262167:FAT262171 FKP262167:FKP262171 FUL262167:FUL262171 GEH262167:GEH262171 GOD262167:GOD262171 GXZ262167:GXZ262171 HHV262167:HHV262171 HRR262167:HRR262171 IBN262167:IBN262171 ILJ262167:ILJ262171 IVF262167:IVF262171 JFB262167:JFB262171 JOX262167:JOX262171 JYT262167:JYT262171 KIP262167:KIP262171 KSL262167:KSL262171 LCH262167:LCH262171 LMD262167:LMD262171 LVZ262167:LVZ262171 MFV262167:MFV262171 MPR262167:MPR262171 MZN262167:MZN262171 NJJ262167:NJJ262171 NTF262167:NTF262171 ODB262167:ODB262171 OMX262167:OMX262171 OWT262167:OWT262171 PGP262167:PGP262171 PQL262167:PQL262171 QAH262167:QAH262171 QKD262167:QKD262171 QTZ262167:QTZ262171 RDV262167:RDV262171 RNR262167:RNR262171 RXN262167:RXN262171 SHJ262167:SHJ262171 SRF262167:SRF262171 TBB262167:TBB262171 TKX262167:TKX262171 TUT262167:TUT262171 UEP262167:UEP262171 UOL262167:UOL262171 UYH262167:UYH262171 VID262167:VID262171 VRZ262167:VRZ262171 WBV262167:WBV262171 WLR262167:WLR262171 WVN262167:WVN262171 F327703:F327707 JB327703:JB327707 SX327703:SX327707 ACT327703:ACT327707 AMP327703:AMP327707 AWL327703:AWL327707 BGH327703:BGH327707 BQD327703:BQD327707 BZZ327703:BZZ327707 CJV327703:CJV327707 CTR327703:CTR327707 DDN327703:DDN327707 DNJ327703:DNJ327707 DXF327703:DXF327707 EHB327703:EHB327707 EQX327703:EQX327707 FAT327703:FAT327707 FKP327703:FKP327707 FUL327703:FUL327707 GEH327703:GEH327707 GOD327703:GOD327707 GXZ327703:GXZ327707 HHV327703:HHV327707 HRR327703:HRR327707 IBN327703:IBN327707 ILJ327703:ILJ327707 IVF327703:IVF327707 JFB327703:JFB327707 JOX327703:JOX327707 JYT327703:JYT327707 KIP327703:KIP327707 KSL327703:KSL327707 LCH327703:LCH327707 LMD327703:LMD327707 LVZ327703:LVZ327707 MFV327703:MFV327707 MPR327703:MPR327707 MZN327703:MZN327707 NJJ327703:NJJ327707 NTF327703:NTF327707 ODB327703:ODB327707 OMX327703:OMX327707 OWT327703:OWT327707 PGP327703:PGP327707 PQL327703:PQL327707 QAH327703:QAH327707 QKD327703:QKD327707 QTZ327703:QTZ327707 RDV327703:RDV327707 RNR327703:RNR327707 RXN327703:RXN327707 SHJ327703:SHJ327707 SRF327703:SRF327707 TBB327703:TBB327707 TKX327703:TKX327707 TUT327703:TUT327707 UEP327703:UEP327707 UOL327703:UOL327707 UYH327703:UYH327707 VID327703:VID327707 VRZ327703:VRZ327707 WBV327703:WBV327707 WLR327703:WLR327707 WVN327703:WVN327707 F393239:F393243 JB393239:JB393243 SX393239:SX393243 ACT393239:ACT393243 AMP393239:AMP393243 AWL393239:AWL393243 BGH393239:BGH393243 BQD393239:BQD393243 BZZ393239:BZZ393243 CJV393239:CJV393243 CTR393239:CTR393243 DDN393239:DDN393243 DNJ393239:DNJ393243 DXF393239:DXF393243 EHB393239:EHB393243 EQX393239:EQX393243 FAT393239:FAT393243 FKP393239:FKP393243 FUL393239:FUL393243 GEH393239:GEH393243 GOD393239:GOD393243 GXZ393239:GXZ393243 HHV393239:HHV393243 HRR393239:HRR393243 IBN393239:IBN393243 ILJ393239:ILJ393243 IVF393239:IVF393243 JFB393239:JFB393243 JOX393239:JOX393243 JYT393239:JYT393243 KIP393239:KIP393243 KSL393239:KSL393243 LCH393239:LCH393243 LMD393239:LMD393243 LVZ393239:LVZ393243 MFV393239:MFV393243 MPR393239:MPR393243 MZN393239:MZN393243 NJJ393239:NJJ393243 NTF393239:NTF393243 ODB393239:ODB393243 OMX393239:OMX393243 OWT393239:OWT393243 PGP393239:PGP393243 PQL393239:PQL393243 QAH393239:QAH393243 QKD393239:QKD393243 QTZ393239:QTZ393243 RDV393239:RDV393243 RNR393239:RNR393243 RXN393239:RXN393243 SHJ393239:SHJ393243 SRF393239:SRF393243 TBB393239:TBB393243 TKX393239:TKX393243 TUT393239:TUT393243 UEP393239:UEP393243 UOL393239:UOL393243 UYH393239:UYH393243 VID393239:VID393243 VRZ393239:VRZ393243 WBV393239:WBV393243 WLR393239:WLR393243 WVN393239:WVN393243 F458775:F458779 JB458775:JB458779 SX458775:SX458779 ACT458775:ACT458779 AMP458775:AMP458779 AWL458775:AWL458779 BGH458775:BGH458779 BQD458775:BQD458779 BZZ458775:BZZ458779 CJV458775:CJV458779 CTR458775:CTR458779 DDN458775:DDN458779 DNJ458775:DNJ458779 DXF458775:DXF458779 EHB458775:EHB458779 EQX458775:EQX458779 FAT458775:FAT458779 FKP458775:FKP458779 FUL458775:FUL458779 GEH458775:GEH458779 GOD458775:GOD458779 GXZ458775:GXZ458779 HHV458775:HHV458779 HRR458775:HRR458779 IBN458775:IBN458779 ILJ458775:ILJ458779 IVF458775:IVF458779 JFB458775:JFB458779 JOX458775:JOX458779 JYT458775:JYT458779 KIP458775:KIP458779 KSL458775:KSL458779 LCH458775:LCH458779 LMD458775:LMD458779 LVZ458775:LVZ458779 MFV458775:MFV458779 MPR458775:MPR458779 MZN458775:MZN458779 NJJ458775:NJJ458779 NTF458775:NTF458779 ODB458775:ODB458779 OMX458775:OMX458779 OWT458775:OWT458779 PGP458775:PGP458779 PQL458775:PQL458779 QAH458775:QAH458779 QKD458775:QKD458779 QTZ458775:QTZ458779 RDV458775:RDV458779 RNR458775:RNR458779 RXN458775:RXN458779 SHJ458775:SHJ458779 SRF458775:SRF458779 TBB458775:TBB458779 TKX458775:TKX458779 TUT458775:TUT458779 UEP458775:UEP458779 UOL458775:UOL458779 UYH458775:UYH458779 VID458775:VID458779 VRZ458775:VRZ458779 WBV458775:WBV458779 WLR458775:WLR458779 WVN458775:WVN458779 F524311:F524315 JB524311:JB524315 SX524311:SX524315 ACT524311:ACT524315 AMP524311:AMP524315 AWL524311:AWL524315 BGH524311:BGH524315 BQD524311:BQD524315 BZZ524311:BZZ524315 CJV524311:CJV524315 CTR524311:CTR524315 DDN524311:DDN524315 DNJ524311:DNJ524315 DXF524311:DXF524315 EHB524311:EHB524315 EQX524311:EQX524315 FAT524311:FAT524315 FKP524311:FKP524315 FUL524311:FUL524315 GEH524311:GEH524315 GOD524311:GOD524315 GXZ524311:GXZ524315 HHV524311:HHV524315 HRR524311:HRR524315 IBN524311:IBN524315 ILJ524311:ILJ524315 IVF524311:IVF524315 JFB524311:JFB524315 JOX524311:JOX524315 JYT524311:JYT524315 KIP524311:KIP524315 KSL524311:KSL524315 LCH524311:LCH524315 LMD524311:LMD524315 LVZ524311:LVZ524315 MFV524311:MFV524315 MPR524311:MPR524315 MZN524311:MZN524315 NJJ524311:NJJ524315 NTF524311:NTF524315 ODB524311:ODB524315 OMX524311:OMX524315 OWT524311:OWT524315 PGP524311:PGP524315 PQL524311:PQL524315 QAH524311:QAH524315 QKD524311:QKD524315 QTZ524311:QTZ524315 RDV524311:RDV524315 RNR524311:RNR524315 RXN524311:RXN524315 SHJ524311:SHJ524315 SRF524311:SRF524315 TBB524311:TBB524315 TKX524311:TKX524315 TUT524311:TUT524315 UEP524311:UEP524315 UOL524311:UOL524315 UYH524311:UYH524315 VID524311:VID524315 VRZ524311:VRZ524315 WBV524311:WBV524315 WLR524311:WLR524315 WVN524311:WVN524315 F589847:F589851 JB589847:JB589851 SX589847:SX589851 ACT589847:ACT589851 AMP589847:AMP589851 AWL589847:AWL589851 BGH589847:BGH589851 BQD589847:BQD589851 BZZ589847:BZZ589851 CJV589847:CJV589851 CTR589847:CTR589851 DDN589847:DDN589851 DNJ589847:DNJ589851 DXF589847:DXF589851 EHB589847:EHB589851 EQX589847:EQX589851 FAT589847:FAT589851 FKP589847:FKP589851 FUL589847:FUL589851 GEH589847:GEH589851 GOD589847:GOD589851 GXZ589847:GXZ589851 HHV589847:HHV589851 HRR589847:HRR589851 IBN589847:IBN589851 ILJ589847:ILJ589851 IVF589847:IVF589851 JFB589847:JFB589851 JOX589847:JOX589851 JYT589847:JYT589851 KIP589847:KIP589851 KSL589847:KSL589851 LCH589847:LCH589851 LMD589847:LMD589851 LVZ589847:LVZ589851 MFV589847:MFV589851 MPR589847:MPR589851 MZN589847:MZN589851 NJJ589847:NJJ589851 NTF589847:NTF589851 ODB589847:ODB589851 OMX589847:OMX589851 OWT589847:OWT589851 PGP589847:PGP589851 PQL589847:PQL589851 QAH589847:QAH589851 QKD589847:QKD589851 QTZ589847:QTZ589851 RDV589847:RDV589851 RNR589847:RNR589851 RXN589847:RXN589851 SHJ589847:SHJ589851 SRF589847:SRF589851 TBB589847:TBB589851 TKX589847:TKX589851 TUT589847:TUT589851 UEP589847:UEP589851 UOL589847:UOL589851 UYH589847:UYH589851 VID589847:VID589851 VRZ589847:VRZ589851 WBV589847:WBV589851 WLR589847:WLR589851 WVN589847:WVN589851 F655383:F655387 JB655383:JB655387 SX655383:SX655387 ACT655383:ACT655387 AMP655383:AMP655387 AWL655383:AWL655387 BGH655383:BGH655387 BQD655383:BQD655387 BZZ655383:BZZ655387 CJV655383:CJV655387 CTR655383:CTR655387 DDN655383:DDN655387 DNJ655383:DNJ655387 DXF655383:DXF655387 EHB655383:EHB655387 EQX655383:EQX655387 FAT655383:FAT655387 FKP655383:FKP655387 FUL655383:FUL655387 GEH655383:GEH655387 GOD655383:GOD655387 GXZ655383:GXZ655387 HHV655383:HHV655387 HRR655383:HRR655387 IBN655383:IBN655387 ILJ655383:ILJ655387 IVF655383:IVF655387 JFB655383:JFB655387 JOX655383:JOX655387 JYT655383:JYT655387 KIP655383:KIP655387 KSL655383:KSL655387 LCH655383:LCH655387 LMD655383:LMD655387 LVZ655383:LVZ655387 MFV655383:MFV655387 MPR655383:MPR655387 MZN655383:MZN655387 NJJ655383:NJJ655387 NTF655383:NTF655387 ODB655383:ODB655387 OMX655383:OMX655387 OWT655383:OWT655387 PGP655383:PGP655387 PQL655383:PQL655387 QAH655383:QAH655387 QKD655383:QKD655387 QTZ655383:QTZ655387 RDV655383:RDV655387 RNR655383:RNR655387 RXN655383:RXN655387 SHJ655383:SHJ655387 SRF655383:SRF655387 TBB655383:TBB655387 TKX655383:TKX655387 TUT655383:TUT655387 UEP655383:UEP655387 UOL655383:UOL655387 UYH655383:UYH655387 VID655383:VID655387 VRZ655383:VRZ655387 WBV655383:WBV655387 WLR655383:WLR655387 WVN655383:WVN655387 F720919:F720923 JB720919:JB720923 SX720919:SX720923 ACT720919:ACT720923 AMP720919:AMP720923 AWL720919:AWL720923 BGH720919:BGH720923 BQD720919:BQD720923 BZZ720919:BZZ720923 CJV720919:CJV720923 CTR720919:CTR720923 DDN720919:DDN720923 DNJ720919:DNJ720923 DXF720919:DXF720923 EHB720919:EHB720923 EQX720919:EQX720923 FAT720919:FAT720923 FKP720919:FKP720923 FUL720919:FUL720923 GEH720919:GEH720923 GOD720919:GOD720923 GXZ720919:GXZ720923 HHV720919:HHV720923 HRR720919:HRR720923 IBN720919:IBN720923 ILJ720919:ILJ720923 IVF720919:IVF720923 JFB720919:JFB720923 JOX720919:JOX720923 JYT720919:JYT720923 KIP720919:KIP720923 KSL720919:KSL720923 LCH720919:LCH720923 LMD720919:LMD720923 LVZ720919:LVZ720923 MFV720919:MFV720923 MPR720919:MPR720923 MZN720919:MZN720923 NJJ720919:NJJ720923 NTF720919:NTF720923 ODB720919:ODB720923 OMX720919:OMX720923 OWT720919:OWT720923 PGP720919:PGP720923 PQL720919:PQL720923 QAH720919:QAH720923 QKD720919:QKD720923 QTZ720919:QTZ720923 RDV720919:RDV720923 RNR720919:RNR720923 RXN720919:RXN720923 SHJ720919:SHJ720923 SRF720919:SRF720923 TBB720919:TBB720923 TKX720919:TKX720923 TUT720919:TUT720923 UEP720919:UEP720923 UOL720919:UOL720923 UYH720919:UYH720923 VID720919:VID720923 VRZ720919:VRZ720923 WBV720919:WBV720923 WLR720919:WLR720923 WVN720919:WVN720923 F786455:F786459 JB786455:JB786459 SX786455:SX786459 ACT786455:ACT786459 AMP786455:AMP786459 AWL786455:AWL786459 BGH786455:BGH786459 BQD786455:BQD786459 BZZ786455:BZZ786459 CJV786455:CJV786459 CTR786455:CTR786459 DDN786455:DDN786459 DNJ786455:DNJ786459 DXF786455:DXF786459 EHB786455:EHB786459 EQX786455:EQX786459 FAT786455:FAT786459 FKP786455:FKP786459 FUL786455:FUL786459 GEH786455:GEH786459 GOD786455:GOD786459 GXZ786455:GXZ786459 HHV786455:HHV786459 HRR786455:HRR786459 IBN786455:IBN786459 ILJ786455:ILJ786459 IVF786455:IVF786459 JFB786455:JFB786459 JOX786455:JOX786459 JYT786455:JYT786459 KIP786455:KIP786459 KSL786455:KSL786459 LCH786455:LCH786459 LMD786455:LMD786459 LVZ786455:LVZ786459 MFV786455:MFV786459 MPR786455:MPR786459 MZN786455:MZN786459 NJJ786455:NJJ786459 NTF786455:NTF786459 ODB786455:ODB786459 OMX786455:OMX786459 OWT786455:OWT786459 PGP786455:PGP786459 PQL786455:PQL786459 QAH786455:QAH786459 QKD786455:QKD786459 QTZ786455:QTZ786459 RDV786455:RDV786459 RNR786455:RNR786459 RXN786455:RXN786459 SHJ786455:SHJ786459 SRF786455:SRF786459 TBB786455:TBB786459 TKX786455:TKX786459 TUT786455:TUT786459 UEP786455:UEP786459 UOL786455:UOL786459 UYH786455:UYH786459 VID786455:VID786459 VRZ786455:VRZ786459 WBV786455:WBV786459 WLR786455:WLR786459 WVN786455:WVN786459 F851991:F851995 JB851991:JB851995 SX851991:SX851995 ACT851991:ACT851995 AMP851991:AMP851995 AWL851991:AWL851995 BGH851991:BGH851995 BQD851991:BQD851995 BZZ851991:BZZ851995 CJV851991:CJV851995 CTR851991:CTR851995 DDN851991:DDN851995 DNJ851991:DNJ851995 DXF851991:DXF851995 EHB851991:EHB851995 EQX851991:EQX851995 FAT851991:FAT851995 FKP851991:FKP851995 FUL851991:FUL851995 GEH851991:GEH851995 GOD851991:GOD851995 GXZ851991:GXZ851995 HHV851991:HHV851995 HRR851991:HRR851995 IBN851991:IBN851995 ILJ851991:ILJ851995 IVF851991:IVF851995 JFB851991:JFB851995 JOX851991:JOX851995 JYT851991:JYT851995 KIP851991:KIP851995 KSL851991:KSL851995 LCH851991:LCH851995 LMD851991:LMD851995 LVZ851991:LVZ851995 MFV851991:MFV851995 MPR851991:MPR851995 MZN851991:MZN851995 NJJ851991:NJJ851995 NTF851991:NTF851995 ODB851991:ODB851995 OMX851991:OMX851995 OWT851991:OWT851995 PGP851991:PGP851995 PQL851991:PQL851995 QAH851991:QAH851995 QKD851991:QKD851995 QTZ851991:QTZ851995 RDV851991:RDV851995 RNR851991:RNR851995 RXN851991:RXN851995 SHJ851991:SHJ851995 SRF851991:SRF851995 TBB851991:TBB851995 TKX851991:TKX851995 TUT851991:TUT851995 UEP851991:UEP851995 UOL851991:UOL851995 UYH851991:UYH851995 VID851991:VID851995 VRZ851991:VRZ851995 WBV851991:WBV851995 WLR851991:WLR851995 WVN851991:WVN851995 F917527:F917531 JB917527:JB917531 SX917527:SX917531 ACT917527:ACT917531 AMP917527:AMP917531 AWL917527:AWL917531 BGH917527:BGH917531 BQD917527:BQD917531 BZZ917527:BZZ917531 CJV917527:CJV917531 CTR917527:CTR917531 DDN917527:DDN917531 DNJ917527:DNJ917531 DXF917527:DXF917531 EHB917527:EHB917531 EQX917527:EQX917531 FAT917527:FAT917531 FKP917527:FKP917531 FUL917527:FUL917531 GEH917527:GEH917531 GOD917527:GOD917531 GXZ917527:GXZ917531 HHV917527:HHV917531 HRR917527:HRR917531 IBN917527:IBN917531 ILJ917527:ILJ917531 IVF917527:IVF917531 JFB917527:JFB917531 JOX917527:JOX917531 JYT917527:JYT917531 KIP917527:KIP917531 KSL917527:KSL917531 LCH917527:LCH917531 LMD917527:LMD917531 LVZ917527:LVZ917531 MFV917527:MFV917531 MPR917527:MPR917531 MZN917527:MZN917531 NJJ917527:NJJ917531 NTF917527:NTF917531 ODB917527:ODB917531 OMX917527:OMX917531 OWT917527:OWT917531 PGP917527:PGP917531 PQL917527:PQL917531 QAH917527:QAH917531 QKD917527:QKD917531 QTZ917527:QTZ917531 RDV917527:RDV917531 RNR917527:RNR917531 RXN917527:RXN917531 SHJ917527:SHJ917531 SRF917527:SRF917531 TBB917527:TBB917531 TKX917527:TKX917531 TUT917527:TUT917531 UEP917527:UEP917531 UOL917527:UOL917531 UYH917527:UYH917531 VID917527:VID917531 VRZ917527:VRZ917531 WBV917527:WBV917531 WLR917527:WLR917531 WVN917527:WVN917531 F983063:F983067 JB983063:JB983067 SX983063:SX983067 ACT983063:ACT983067 AMP983063:AMP983067 AWL983063:AWL983067 BGH983063:BGH983067 BQD983063:BQD983067 BZZ983063:BZZ983067 CJV983063:CJV983067 CTR983063:CTR983067 DDN983063:DDN983067 DNJ983063:DNJ983067 DXF983063:DXF983067 EHB983063:EHB983067 EQX983063:EQX983067 FAT983063:FAT983067 FKP983063:FKP983067 FUL983063:FUL983067 GEH983063:GEH983067 GOD983063:GOD983067 GXZ983063:GXZ983067 HHV983063:HHV983067 HRR983063:HRR983067 IBN983063:IBN983067 ILJ983063:ILJ983067 IVF983063:IVF983067 JFB983063:JFB983067 JOX983063:JOX983067 JYT983063:JYT983067 KIP983063:KIP983067 KSL983063:KSL983067 LCH983063:LCH983067 LMD983063:LMD983067 LVZ983063:LVZ983067 MFV983063:MFV983067 MPR983063:MPR983067 MZN983063:MZN983067 NJJ983063:NJJ983067 NTF983063:NTF983067 ODB983063:ODB983067 OMX983063:OMX983067 OWT983063:OWT983067 PGP983063:PGP983067 PQL983063:PQL983067 QAH983063:QAH983067 QKD983063:QKD983067 QTZ983063:QTZ983067 RDV983063:RDV983067 RNR983063:RNR983067 RXN983063:RXN983067 SHJ983063:SHJ983067 SRF983063:SRF983067 TBB983063:TBB983067 TKX983063:TKX983067 TUT983063:TUT983067 UEP983063:UEP983067 UOL983063:UOL983067 UYH983063:UYH983067 VID983063:VID983067 VRZ983063:VRZ983067 WBV983063:WBV983067 WLR983063:WLR983067 WVN983063:WVN983067" xr:uid="{505B4074-0A26-4FF7-8FD2-DB24F9AC7097}">
      <formula1>-10000000</formula1>
      <formula2>10000000</formula2>
    </dataValidation>
  </dataValidations>
  <printOptions horizontalCentered="1"/>
  <pageMargins left="0.25" right="0.25" top="0.75" bottom="0.75" header="0.3" footer="0.3"/>
  <pageSetup paperSize="9" scale="73" orientation="landscape" horizontalDpi="300" verticalDpi="300" r:id="rId1"/>
  <headerFooter alignWithMargins="0"/>
  <drawing r:id="rId2"/>
  <extLst>
    <ext xmlns:x14="http://schemas.microsoft.com/office/spreadsheetml/2009/9/main" uri="{CCE6A557-97BC-4b89-ADB6-D9C93CAAB3DF}">
      <x14:dataValidations xmlns:xm="http://schemas.microsoft.com/office/excel/2006/main" count="2">
        <x14:dataValidation allowBlank="1" showInputMessage="1" showErrorMessage="1" error="Please enter an amount between -10,000,000 and 10,000,000." xr:uid="{7450795D-8B97-4876-A036-06646DC2813C}">
          <xm:sqref>F33 JB33 SX33 ACT33 AMP33 AWL33 BGH33 BQD33 BZZ33 CJV33 CTR33 DDN33 DNJ33 DXF33 EHB33 EQX33 FAT33 FKP33 FUL33 GEH33 GOD33 GXZ33 HHV33 HRR33 IBN33 ILJ33 IVF33 JFB33 JOX33 JYT33 KIP33 KSL33 LCH33 LMD33 LVZ33 MFV33 MPR33 MZN33 NJJ33 NTF33 ODB33 OMX33 OWT33 PGP33 PQL33 QAH33 QKD33 QTZ33 RDV33 RNR33 RXN33 SHJ33 SRF33 TBB33 TKX33 TUT33 UEP33 UOL33 UYH33 VID33 VRZ33 WBV33 WLR33 WVN33 F65570 JB65570 SX65570 ACT65570 AMP65570 AWL65570 BGH65570 BQD65570 BZZ65570 CJV65570 CTR65570 DDN65570 DNJ65570 DXF65570 EHB65570 EQX65570 FAT65570 FKP65570 FUL65570 GEH65570 GOD65570 GXZ65570 HHV65570 HRR65570 IBN65570 ILJ65570 IVF65570 JFB65570 JOX65570 JYT65570 KIP65570 KSL65570 LCH65570 LMD65570 LVZ65570 MFV65570 MPR65570 MZN65570 NJJ65570 NTF65570 ODB65570 OMX65570 OWT65570 PGP65570 PQL65570 QAH65570 QKD65570 QTZ65570 RDV65570 RNR65570 RXN65570 SHJ65570 SRF65570 TBB65570 TKX65570 TUT65570 UEP65570 UOL65570 UYH65570 VID65570 VRZ65570 WBV65570 WLR65570 WVN65570 F131106 JB131106 SX131106 ACT131106 AMP131106 AWL131106 BGH131106 BQD131106 BZZ131106 CJV131106 CTR131106 DDN131106 DNJ131106 DXF131106 EHB131106 EQX131106 FAT131106 FKP131106 FUL131106 GEH131106 GOD131106 GXZ131106 HHV131106 HRR131106 IBN131106 ILJ131106 IVF131106 JFB131106 JOX131106 JYT131106 KIP131106 KSL131106 LCH131106 LMD131106 LVZ131106 MFV131106 MPR131106 MZN131106 NJJ131106 NTF131106 ODB131106 OMX131106 OWT131106 PGP131106 PQL131106 QAH131106 QKD131106 QTZ131106 RDV131106 RNR131106 RXN131106 SHJ131106 SRF131106 TBB131106 TKX131106 TUT131106 UEP131106 UOL131106 UYH131106 VID131106 VRZ131106 WBV131106 WLR131106 WVN131106 F196642 JB196642 SX196642 ACT196642 AMP196642 AWL196642 BGH196642 BQD196642 BZZ196642 CJV196642 CTR196642 DDN196642 DNJ196642 DXF196642 EHB196642 EQX196642 FAT196642 FKP196642 FUL196642 GEH196642 GOD196642 GXZ196642 HHV196642 HRR196642 IBN196642 ILJ196642 IVF196642 JFB196642 JOX196642 JYT196642 KIP196642 KSL196642 LCH196642 LMD196642 LVZ196642 MFV196642 MPR196642 MZN196642 NJJ196642 NTF196642 ODB196642 OMX196642 OWT196642 PGP196642 PQL196642 QAH196642 QKD196642 QTZ196642 RDV196642 RNR196642 RXN196642 SHJ196642 SRF196642 TBB196642 TKX196642 TUT196642 UEP196642 UOL196642 UYH196642 VID196642 VRZ196642 WBV196642 WLR196642 WVN196642 F262178 JB262178 SX262178 ACT262178 AMP262178 AWL262178 BGH262178 BQD262178 BZZ262178 CJV262178 CTR262178 DDN262178 DNJ262178 DXF262178 EHB262178 EQX262178 FAT262178 FKP262178 FUL262178 GEH262178 GOD262178 GXZ262178 HHV262178 HRR262178 IBN262178 ILJ262178 IVF262178 JFB262178 JOX262178 JYT262178 KIP262178 KSL262178 LCH262178 LMD262178 LVZ262178 MFV262178 MPR262178 MZN262178 NJJ262178 NTF262178 ODB262178 OMX262178 OWT262178 PGP262178 PQL262178 QAH262178 QKD262178 QTZ262178 RDV262178 RNR262178 RXN262178 SHJ262178 SRF262178 TBB262178 TKX262178 TUT262178 UEP262178 UOL262178 UYH262178 VID262178 VRZ262178 WBV262178 WLR262178 WVN262178 F327714 JB327714 SX327714 ACT327714 AMP327714 AWL327714 BGH327714 BQD327714 BZZ327714 CJV327714 CTR327714 DDN327714 DNJ327714 DXF327714 EHB327714 EQX327714 FAT327714 FKP327714 FUL327714 GEH327714 GOD327714 GXZ327714 HHV327714 HRR327714 IBN327714 ILJ327714 IVF327714 JFB327714 JOX327714 JYT327714 KIP327714 KSL327714 LCH327714 LMD327714 LVZ327714 MFV327714 MPR327714 MZN327714 NJJ327714 NTF327714 ODB327714 OMX327714 OWT327714 PGP327714 PQL327714 QAH327714 QKD327714 QTZ327714 RDV327714 RNR327714 RXN327714 SHJ327714 SRF327714 TBB327714 TKX327714 TUT327714 UEP327714 UOL327714 UYH327714 VID327714 VRZ327714 WBV327714 WLR327714 WVN327714 F393250 JB393250 SX393250 ACT393250 AMP393250 AWL393250 BGH393250 BQD393250 BZZ393250 CJV393250 CTR393250 DDN393250 DNJ393250 DXF393250 EHB393250 EQX393250 FAT393250 FKP393250 FUL393250 GEH393250 GOD393250 GXZ393250 HHV393250 HRR393250 IBN393250 ILJ393250 IVF393250 JFB393250 JOX393250 JYT393250 KIP393250 KSL393250 LCH393250 LMD393250 LVZ393250 MFV393250 MPR393250 MZN393250 NJJ393250 NTF393250 ODB393250 OMX393250 OWT393250 PGP393250 PQL393250 QAH393250 QKD393250 QTZ393250 RDV393250 RNR393250 RXN393250 SHJ393250 SRF393250 TBB393250 TKX393250 TUT393250 UEP393250 UOL393250 UYH393250 VID393250 VRZ393250 WBV393250 WLR393250 WVN393250 F458786 JB458786 SX458786 ACT458786 AMP458786 AWL458786 BGH458786 BQD458786 BZZ458786 CJV458786 CTR458786 DDN458786 DNJ458786 DXF458786 EHB458786 EQX458786 FAT458786 FKP458786 FUL458786 GEH458786 GOD458786 GXZ458786 HHV458786 HRR458786 IBN458786 ILJ458786 IVF458786 JFB458786 JOX458786 JYT458786 KIP458786 KSL458786 LCH458786 LMD458786 LVZ458786 MFV458786 MPR458786 MZN458786 NJJ458786 NTF458786 ODB458786 OMX458786 OWT458786 PGP458786 PQL458786 QAH458786 QKD458786 QTZ458786 RDV458786 RNR458786 RXN458786 SHJ458786 SRF458786 TBB458786 TKX458786 TUT458786 UEP458786 UOL458786 UYH458786 VID458786 VRZ458786 WBV458786 WLR458786 WVN458786 F524322 JB524322 SX524322 ACT524322 AMP524322 AWL524322 BGH524322 BQD524322 BZZ524322 CJV524322 CTR524322 DDN524322 DNJ524322 DXF524322 EHB524322 EQX524322 FAT524322 FKP524322 FUL524322 GEH524322 GOD524322 GXZ524322 HHV524322 HRR524322 IBN524322 ILJ524322 IVF524322 JFB524322 JOX524322 JYT524322 KIP524322 KSL524322 LCH524322 LMD524322 LVZ524322 MFV524322 MPR524322 MZN524322 NJJ524322 NTF524322 ODB524322 OMX524322 OWT524322 PGP524322 PQL524322 QAH524322 QKD524322 QTZ524322 RDV524322 RNR524322 RXN524322 SHJ524322 SRF524322 TBB524322 TKX524322 TUT524322 UEP524322 UOL524322 UYH524322 VID524322 VRZ524322 WBV524322 WLR524322 WVN524322 F589858 JB589858 SX589858 ACT589858 AMP589858 AWL589858 BGH589858 BQD589858 BZZ589858 CJV589858 CTR589858 DDN589858 DNJ589858 DXF589858 EHB589858 EQX589858 FAT589858 FKP589858 FUL589858 GEH589858 GOD589858 GXZ589858 HHV589858 HRR589858 IBN589858 ILJ589858 IVF589858 JFB589858 JOX589858 JYT589858 KIP589858 KSL589858 LCH589858 LMD589858 LVZ589858 MFV589858 MPR589858 MZN589858 NJJ589858 NTF589858 ODB589858 OMX589858 OWT589858 PGP589858 PQL589858 QAH589858 QKD589858 QTZ589858 RDV589858 RNR589858 RXN589858 SHJ589858 SRF589858 TBB589858 TKX589858 TUT589858 UEP589858 UOL589858 UYH589858 VID589858 VRZ589858 WBV589858 WLR589858 WVN589858 F655394 JB655394 SX655394 ACT655394 AMP655394 AWL655394 BGH655394 BQD655394 BZZ655394 CJV655394 CTR655394 DDN655394 DNJ655394 DXF655394 EHB655394 EQX655394 FAT655394 FKP655394 FUL655394 GEH655394 GOD655394 GXZ655394 HHV655394 HRR655394 IBN655394 ILJ655394 IVF655394 JFB655394 JOX655394 JYT655394 KIP655394 KSL655394 LCH655394 LMD655394 LVZ655394 MFV655394 MPR655394 MZN655394 NJJ655394 NTF655394 ODB655394 OMX655394 OWT655394 PGP655394 PQL655394 QAH655394 QKD655394 QTZ655394 RDV655394 RNR655394 RXN655394 SHJ655394 SRF655394 TBB655394 TKX655394 TUT655394 UEP655394 UOL655394 UYH655394 VID655394 VRZ655394 WBV655394 WLR655394 WVN655394 F720930 JB720930 SX720930 ACT720930 AMP720930 AWL720930 BGH720930 BQD720930 BZZ720930 CJV720930 CTR720930 DDN720930 DNJ720930 DXF720930 EHB720930 EQX720930 FAT720930 FKP720930 FUL720930 GEH720930 GOD720930 GXZ720930 HHV720930 HRR720930 IBN720930 ILJ720930 IVF720930 JFB720930 JOX720930 JYT720930 KIP720930 KSL720930 LCH720930 LMD720930 LVZ720930 MFV720930 MPR720930 MZN720930 NJJ720930 NTF720930 ODB720930 OMX720930 OWT720930 PGP720930 PQL720930 QAH720930 QKD720930 QTZ720930 RDV720930 RNR720930 RXN720930 SHJ720930 SRF720930 TBB720930 TKX720930 TUT720930 UEP720930 UOL720930 UYH720930 VID720930 VRZ720930 WBV720930 WLR720930 WVN720930 F786466 JB786466 SX786466 ACT786466 AMP786466 AWL786466 BGH786466 BQD786466 BZZ786466 CJV786466 CTR786466 DDN786466 DNJ786466 DXF786466 EHB786466 EQX786466 FAT786466 FKP786466 FUL786466 GEH786466 GOD786466 GXZ786466 HHV786466 HRR786466 IBN786466 ILJ786466 IVF786466 JFB786466 JOX786466 JYT786466 KIP786466 KSL786466 LCH786466 LMD786466 LVZ786466 MFV786466 MPR786466 MZN786466 NJJ786466 NTF786466 ODB786466 OMX786466 OWT786466 PGP786466 PQL786466 QAH786466 QKD786466 QTZ786466 RDV786466 RNR786466 RXN786466 SHJ786466 SRF786466 TBB786466 TKX786466 TUT786466 UEP786466 UOL786466 UYH786466 VID786466 VRZ786466 WBV786466 WLR786466 WVN786466 F852002 JB852002 SX852002 ACT852002 AMP852002 AWL852002 BGH852002 BQD852002 BZZ852002 CJV852002 CTR852002 DDN852002 DNJ852002 DXF852002 EHB852002 EQX852002 FAT852002 FKP852002 FUL852002 GEH852002 GOD852002 GXZ852002 HHV852002 HRR852002 IBN852002 ILJ852002 IVF852002 JFB852002 JOX852002 JYT852002 KIP852002 KSL852002 LCH852002 LMD852002 LVZ852002 MFV852002 MPR852002 MZN852002 NJJ852002 NTF852002 ODB852002 OMX852002 OWT852002 PGP852002 PQL852002 QAH852002 QKD852002 QTZ852002 RDV852002 RNR852002 RXN852002 SHJ852002 SRF852002 TBB852002 TKX852002 TUT852002 UEP852002 UOL852002 UYH852002 VID852002 VRZ852002 WBV852002 WLR852002 WVN852002 F917538 JB917538 SX917538 ACT917538 AMP917538 AWL917538 BGH917538 BQD917538 BZZ917538 CJV917538 CTR917538 DDN917538 DNJ917538 DXF917538 EHB917538 EQX917538 FAT917538 FKP917538 FUL917538 GEH917538 GOD917538 GXZ917538 HHV917538 HRR917538 IBN917538 ILJ917538 IVF917538 JFB917538 JOX917538 JYT917538 KIP917538 KSL917538 LCH917538 LMD917538 LVZ917538 MFV917538 MPR917538 MZN917538 NJJ917538 NTF917538 ODB917538 OMX917538 OWT917538 PGP917538 PQL917538 QAH917538 QKD917538 QTZ917538 RDV917538 RNR917538 RXN917538 SHJ917538 SRF917538 TBB917538 TKX917538 TUT917538 UEP917538 UOL917538 UYH917538 VID917538 VRZ917538 WBV917538 WLR917538 WVN917538 F983074 JB983074 SX983074 ACT983074 AMP983074 AWL983074 BGH983074 BQD983074 BZZ983074 CJV983074 CTR983074 DDN983074 DNJ983074 DXF983074 EHB983074 EQX983074 FAT983074 FKP983074 FUL983074 GEH983074 GOD983074 GXZ983074 HHV983074 HRR983074 IBN983074 ILJ983074 IVF983074 JFB983074 JOX983074 JYT983074 KIP983074 KSL983074 LCH983074 LMD983074 LVZ983074 MFV983074 MPR983074 MZN983074 NJJ983074 NTF983074 ODB983074 OMX983074 OWT983074 PGP983074 PQL983074 QAH983074 QKD983074 QTZ983074 RDV983074 RNR983074 RXN983074 SHJ983074 SRF983074 TBB983074 TKX983074 TUT983074 UEP983074 UOL983074 UYH983074 VID983074 VRZ983074 WBV983074 WLR983074 WVN983074 G16:G20 JC16:JC20 SY16:SY20 ACU16:ACU20 AMQ16:AMQ20 AWM16:AWM20 BGI16:BGI20 BQE16:BQE20 CAA16:CAA20 CJW16:CJW20 CTS16:CTS20 DDO16:DDO20 DNK16:DNK20 DXG16:DXG20 EHC16:EHC20 EQY16:EQY20 FAU16:FAU20 FKQ16:FKQ20 FUM16:FUM20 GEI16:GEI20 GOE16:GOE20 GYA16:GYA20 HHW16:HHW20 HRS16:HRS20 IBO16:IBO20 ILK16:ILK20 IVG16:IVG20 JFC16:JFC20 JOY16:JOY20 JYU16:JYU20 KIQ16:KIQ20 KSM16:KSM20 LCI16:LCI20 LME16:LME20 LWA16:LWA20 MFW16:MFW20 MPS16:MPS20 MZO16:MZO20 NJK16:NJK20 NTG16:NTG20 ODC16:ODC20 OMY16:OMY20 OWU16:OWU20 PGQ16:PGQ20 PQM16:PQM20 QAI16:QAI20 QKE16:QKE20 QUA16:QUA20 RDW16:RDW20 RNS16:RNS20 RXO16:RXO20 SHK16:SHK20 SRG16:SRG20 TBC16:TBC20 TKY16:TKY20 TUU16:TUU20 UEQ16:UEQ20 UOM16:UOM20 UYI16:UYI20 VIE16:VIE20 VSA16:VSA20 WBW16:WBW20 WLS16:WLS20 WVO16:WVO20 G65553:G65557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G131089:G131093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G196625:G196629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G262161:G262165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G327697:G327701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G393233:G393237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G458769:G458773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G524305:G524309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G589841:G589845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G655377:G655381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G720913:G720917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G786449:G786453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G851985:G851989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G917521:G917525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G983057:G983061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G5:G7 JC5:JC7 SY5:SY7 ACU5:ACU7 AMQ5:AMQ7 AWM5:AWM7 BGI5:BGI7 BQE5:BQE7 CAA5:CAA7 CJW5:CJW7 CTS5:CTS7 DDO5:DDO7 DNK5:DNK7 DXG5:DXG7 EHC5:EHC7 EQY5:EQY7 FAU5:FAU7 FKQ5:FKQ7 FUM5:FUM7 GEI5:GEI7 GOE5:GOE7 GYA5:GYA7 HHW5:HHW7 HRS5:HRS7 IBO5:IBO7 ILK5:ILK7 IVG5:IVG7 JFC5:JFC7 JOY5:JOY7 JYU5:JYU7 KIQ5:KIQ7 KSM5:KSM7 LCI5:LCI7 LME5:LME7 LWA5:LWA7 MFW5:MFW7 MPS5:MPS7 MZO5:MZO7 NJK5:NJK7 NTG5:NTG7 ODC5:ODC7 OMY5:OMY7 OWU5:OWU7 PGQ5:PGQ7 PQM5:PQM7 QAI5:QAI7 QKE5:QKE7 QUA5:QUA7 RDW5:RDW7 RNS5:RNS7 RXO5:RXO7 SHK5:SHK7 SRG5:SRG7 TBC5:TBC7 TKY5:TKY7 TUU5:TUU7 UEQ5:UEQ7 UOM5:UOM7 UYI5:UYI7 VIE5:VIE7 VSA5:VSA7 WBW5:WBW7 WLS5:WLS7 WVO5:WVO7 G65542:G65544 JC65542:JC65544 SY65542:SY65544 ACU65542:ACU65544 AMQ65542:AMQ65544 AWM65542:AWM65544 BGI65542:BGI65544 BQE65542:BQE65544 CAA65542:CAA65544 CJW65542:CJW65544 CTS65542:CTS65544 DDO65542:DDO65544 DNK65542:DNK65544 DXG65542:DXG65544 EHC65542:EHC65544 EQY65542:EQY65544 FAU65542:FAU65544 FKQ65542:FKQ65544 FUM65542:FUM65544 GEI65542:GEI65544 GOE65542:GOE65544 GYA65542:GYA65544 HHW65542:HHW65544 HRS65542:HRS65544 IBO65542:IBO65544 ILK65542:ILK65544 IVG65542:IVG65544 JFC65542:JFC65544 JOY65542:JOY65544 JYU65542:JYU65544 KIQ65542:KIQ65544 KSM65542:KSM65544 LCI65542:LCI65544 LME65542:LME65544 LWA65542:LWA65544 MFW65542:MFW65544 MPS65542:MPS65544 MZO65542:MZO65544 NJK65542:NJK65544 NTG65542:NTG65544 ODC65542:ODC65544 OMY65542:OMY65544 OWU65542:OWU65544 PGQ65542:PGQ65544 PQM65542:PQM65544 QAI65542:QAI65544 QKE65542:QKE65544 QUA65542:QUA65544 RDW65542:RDW65544 RNS65542:RNS65544 RXO65542:RXO65544 SHK65542:SHK65544 SRG65542:SRG65544 TBC65542:TBC65544 TKY65542:TKY65544 TUU65542:TUU65544 UEQ65542:UEQ65544 UOM65542:UOM65544 UYI65542:UYI65544 VIE65542:VIE65544 VSA65542:VSA65544 WBW65542:WBW65544 WLS65542:WLS65544 WVO65542:WVO65544 G131078:G131080 JC131078:JC131080 SY131078:SY131080 ACU131078:ACU131080 AMQ131078:AMQ131080 AWM131078:AWM131080 BGI131078:BGI131080 BQE131078:BQE131080 CAA131078:CAA131080 CJW131078:CJW131080 CTS131078:CTS131080 DDO131078:DDO131080 DNK131078:DNK131080 DXG131078:DXG131080 EHC131078:EHC131080 EQY131078:EQY131080 FAU131078:FAU131080 FKQ131078:FKQ131080 FUM131078:FUM131080 GEI131078:GEI131080 GOE131078:GOE131080 GYA131078:GYA131080 HHW131078:HHW131080 HRS131078:HRS131080 IBO131078:IBO131080 ILK131078:ILK131080 IVG131078:IVG131080 JFC131078:JFC131080 JOY131078:JOY131080 JYU131078:JYU131080 KIQ131078:KIQ131080 KSM131078:KSM131080 LCI131078:LCI131080 LME131078:LME131080 LWA131078:LWA131080 MFW131078:MFW131080 MPS131078:MPS131080 MZO131078:MZO131080 NJK131078:NJK131080 NTG131078:NTG131080 ODC131078:ODC131080 OMY131078:OMY131080 OWU131078:OWU131080 PGQ131078:PGQ131080 PQM131078:PQM131080 QAI131078:QAI131080 QKE131078:QKE131080 QUA131078:QUA131080 RDW131078:RDW131080 RNS131078:RNS131080 RXO131078:RXO131080 SHK131078:SHK131080 SRG131078:SRG131080 TBC131078:TBC131080 TKY131078:TKY131080 TUU131078:TUU131080 UEQ131078:UEQ131080 UOM131078:UOM131080 UYI131078:UYI131080 VIE131078:VIE131080 VSA131078:VSA131080 WBW131078:WBW131080 WLS131078:WLS131080 WVO131078:WVO131080 G196614:G196616 JC196614:JC196616 SY196614:SY196616 ACU196614:ACU196616 AMQ196614:AMQ196616 AWM196614:AWM196616 BGI196614:BGI196616 BQE196614:BQE196616 CAA196614:CAA196616 CJW196614:CJW196616 CTS196614:CTS196616 DDO196614:DDO196616 DNK196614:DNK196616 DXG196614:DXG196616 EHC196614:EHC196616 EQY196614:EQY196616 FAU196614:FAU196616 FKQ196614:FKQ196616 FUM196614:FUM196616 GEI196614:GEI196616 GOE196614:GOE196616 GYA196614:GYA196616 HHW196614:HHW196616 HRS196614:HRS196616 IBO196614:IBO196616 ILK196614:ILK196616 IVG196614:IVG196616 JFC196614:JFC196616 JOY196614:JOY196616 JYU196614:JYU196616 KIQ196614:KIQ196616 KSM196614:KSM196616 LCI196614:LCI196616 LME196614:LME196616 LWA196614:LWA196616 MFW196614:MFW196616 MPS196614:MPS196616 MZO196614:MZO196616 NJK196614:NJK196616 NTG196614:NTG196616 ODC196614:ODC196616 OMY196614:OMY196616 OWU196614:OWU196616 PGQ196614:PGQ196616 PQM196614:PQM196616 QAI196614:QAI196616 QKE196614:QKE196616 QUA196614:QUA196616 RDW196614:RDW196616 RNS196614:RNS196616 RXO196614:RXO196616 SHK196614:SHK196616 SRG196614:SRG196616 TBC196614:TBC196616 TKY196614:TKY196616 TUU196614:TUU196616 UEQ196614:UEQ196616 UOM196614:UOM196616 UYI196614:UYI196616 VIE196614:VIE196616 VSA196614:VSA196616 WBW196614:WBW196616 WLS196614:WLS196616 WVO196614:WVO196616 G262150:G262152 JC262150:JC262152 SY262150:SY262152 ACU262150:ACU262152 AMQ262150:AMQ262152 AWM262150:AWM262152 BGI262150:BGI262152 BQE262150:BQE262152 CAA262150:CAA262152 CJW262150:CJW262152 CTS262150:CTS262152 DDO262150:DDO262152 DNK262150:DNK262152 DXG262150:DXG262152 EHC262150:EHC262152 EQY262150:EQY262152 FAU262150:FAU262152 FKQ262150:FKQ262152 FUM262150:FUM262152 GEI262150:GEI262152 GOE262150:GOE262152 GYA262150:GYA262152 HHW262150:HHW262152 HRS262150:HRS262152 IBO262150:IBO262152 ILK262150:ILK262152 IVG262150:IVG262152 JFC262150:JFC262152 JOY262150:JOY262152 JYU262150:JYU262152 KIQ262150:KIQ262152 KSM262150:KSM262152 LCI262150:LCI262152 LME262150:LME262152 LWA262150:LWA262152 MFW262150:MFW262152 MPS262150:MPS262152 MZO262150:MZO262152 NJK262150:NJK262152 NTG262150:NTG262152 ODC262150:ODC262152 OMY262150:OMY262152 OWU262150:OWU262152 PGQ262150:PGQ262152 PQM262150:PQM262152 QAI262150:QAI262152 QKE262150:QKE262152 QUA262150:QUA262152 RDW262150:RDW262152 RNS262150:RNS262152 RXO262150:RXO262152 SHK262150:SHK262152 SRG262150:SRG262152 TBC262150:TBC262152 TKY262150:TKY262152 TUU262150:TUU262152 UEQ262150:UEQ262152 UOM262150:UOM262152 UYI262150:UYI262152 VIE262150:VIE262152 VSA262150:VSA262152 WBW262150:WBW262152 WLS262150:WLS262152 WVO262150:WVO262152 G327686:G327688 JC327686:JC327688 SY327686:SY327688 ACU327686:ACU327688 AMQ327686:AMQ327688 AWM327686:AWM327688 BGI327686:BGI327688 BQE327686:BQE327688 CAA327686:CAA327688 CJW327686:CJW327688 CTS327686:CTS327688 DDO327686:DDO327688 DNK327686:DNK327688 DXG327686:DXG327688 EHC327686:EHC327688 EQY327686:EQY327688 FAU327686:FAU327688 FKQ327686:FKQ327688 FUM327686:FUM327688 GEI327686:GEI327688 GOE327686:GOE327688 GYA327686:GYA327688 HHW327686:HHW327688 HRS327686:HRS327688 IBO327686:IBO327688 ILK327686:ILK327688 IVG327686:IVG327688 JFC327686:JFC327688 JOY327686:JOY327688 JYU327686:JYU327688 KIQ327686:KIQ327688 KSM327686:KSM327688 LCI327686:LCI327688 LME327686:LME327688 LWA327686:LWA327688 MFW327686:MFW327688 MPS327686:MPS327688 MZO327686:MZO327688 NJK327686:NJK327688 NTG327686:NTG327688 ODC327686:ODC327688 OMY327686:OMY327688 OWU327686:OWU327688 PGQ327686:PGQ327688 PQM327686:PQM327688 QAI327686:QAI327688 QKE327686:QKE327688 QUA327686:QUA327688 RDW327686:RDW327688 RNS327686:RNS327688 RXO327686:RXO327688 SHK327686:SHK327688 SRG327686:SRG327688 TBC327686:TBC327688 TKY327686:TKY327688 TUU327686:TUU327688 UEQ327686:UEQ327688 UOM327686:UOM327688 UYI327686:UYI327688 VIE327686:VIE327688 VSA327686:VSA327688 WBW327686:WBW327688 WLS327686:WLS327688 WVO327686:WVO327688 G393222:G393224 JC393222:JC393224 SY393222:SY393224 ACU393222:ACU393224 AMQ393222:AMQ393224 AWM393222:AWM393224 BGI393222:BGI393224 BQE393222:BQE393224 CAA393222:CAA393224 CJW393222:CJW393224 CTS393222:CTS393224 DDO393222:DDO393224 DNK393222:DNK393224 DXG393222:DXG393224 EHC393222:EHC393224 EQY393222:EQY393224 FAU393222:FAU393224 FKQ393222:FKQ393224 FUM393222:FUM393224 GEI393222:GEI393224 GOE393222:GOE393224 GYA393222:GYA393224 HHW393222:HHW393224 HRS393222:HRS393224 IBO393222:IBO393224 ILK393222:ILK393224 IVG393222:IVG393224 JFC393222:JFC393224 JOY393222:JOY393224 JYU393222:JYU393224 KIQ393222:KIQ393224 KSM393222:KSM393224 LCI393222:LCI393224 LME393222:LME393224 LWA393222:LWA393224 MFW393222:MFW393224 MPS393222:MPS393224 MZO393222:MZO393224 NJK393222:NJK393224 NTG393222:NTG393224 ODC393222:ODC393224 OMY393222:OMY393224 OWU393222:OWU393224 PGQ393222:PGQ393224 PQM393222:PQM393224 QAI393222:QAI393224 QKE393222:QKE393224 QUA393222:QUA393224 RDW393222:RDW393224 RNS393222:RNS393224 RXO393222:RXO393224 SHK393222:SHK393224 SRG393222:SRG393224 TBC393222:TBC393224 TKY393222:TKY393224 TUU393222:TUU393224 UEQ393222:UEQ393224 UOM393222:UOM393224 UYI393222:UYI393224 VIE393222:VIE393224 VSA393222:VSA393224 WBW393222:WBW393224 WLS393222:WLS393224 WVO393222:WVO393224 G458758:G458760 JC458758:JC458760 SY458758:SY458760 ACU458758:ACU458760 AMQ458758:AMQ458760 AWM458758:AWM458760 BGI458758:BGI458760 BQE458758:BQE458760 CAA458758:CAA458760 CJW458758:CJW458760 CTS458758:CTS458760 DDO458758:DDO458760 DNK458758:DNK458760 DXG458758:DXG458760 EHC458758:EHC458760 EQY458758:EQY458760 FAU458758:FAU458760 FKQ458758:FKQ458760 FUM458758:FUM458760 GEI458758:GEI458760 GOE458758:GOE458760 GYA458758:GYA458760 HHW458758:HHW458760 HRS458758:HRS458760 IBO458758:IBO458760 ILK458758:ILK458760 IVG458758:IVG458760 JFC458758:JFC458760 JOY458758:JOY458760 JYU458758:JYU458760 KIQ458758:KIQ458760 KSM458758:KSM458760 LCI458758:LCI458760 LME458758:LME458760 LWA458758:LWA458760 MFW458758:MFW458760 MPS458758:MPS458760 MZO458758:MZO458760 NJK458758:NJK458760 NTG458758:NTG458760 ODC458758:ODC458760 OMY458758:OMY458760 OWU458758:OWU458760 PGQ458758:PGQ458760 PQM458758:PQM458760 QAI458758:QAI458760 QKE458758:QKE458760 QUA458758:QUA458760 RDW458758:RDW458760 RNS458758:RNS458760 RXO458758:RXO458760 SHK458758:SHK458760 SRG458758:SRG458760 TBC458758:TBC458760 TKY458758:TKY458760 TUU458758:TUU458760 UEQ458758:UEQ458760 UOM458758:UOM458760 UYI458758:UYI458760 VIE458758:VIE458760 VSA458758:VSA458760 WBW458758:WBW458760 WLS458758:WLS458760 WVO458758:WVO458760 G524294:G524296 JC524294:JC524296 SY524294:SY524296 ACU524294:ACU524296 AMQ524294:AMQ524296 AWM524294:AWM524296 BGI524294:BGI524296 BQE524294:BQE524296 CAA524294:CAA524296 CJW524294:CJW524296 CTS524294:CTS524296 DDO524294:DDO524296 DNK524294:DNK524296 DXG524294:DXG524296 EHC524294:EHC524296 EQY524294:EQY524296 FAU524294:FAU524296 FKQ524294:FKQ524296 FUM524294:FUM524296 GEI524294:GEI524296 GOE524294:GOE524296 GYA524294:GYA524296 HHW524294:HHW524296 HRS524294:HRS524296 IBO524294:IBO524296 ILK524294:ILK524296 IVG524294:IVG524296 JFC524294:JFC524296 JOY524294:JOY524296 JYU524294:JYU524296 KIQ524294:KIQ524296 KSM524294:KSM524296 LCI524294:LCI524296 LME524294:LME524296 LWA524294:LWA524296 MFW524294:MFW524296 MPS524294:MPS524296 MZO524294:MZO524296 NJK524294:NJK524296 NTG524294:NTG524296 ODC524294:ODC524296 OMY524294:OMY524296 OWU524294:OWU524296 PGQ524294:PGQ524296 PQM524294:PQM524296 QAI524294:QAI524296 QKE524294:QKE524296 QUA524294:QUA524296 RDW524294:RDW524296 RNS524294:RNS524296 RXO524294:RXO524296 SHK524294:SHK524296 SRG524294:SRG524296 TBC524294:TBC524296 TKY524294:TKY524296 TUU524294:TUU524296 UEQ524294:UEQ524296 UOM524294:UOM524296 UYI524294:UYI524296 VIE524294:VIE524296 VSA524294:VSA524296 WBW524294:WBW524296 WLS524294:WLS524296 WVO524294:WVO524296 G589830:G589832 JC589830:JC589832 SY589830:SY589832 ACU589830:ACU589832 AMQ589830:AMQ589832 AWM589830:AWM589832 BGI589830:BGI589832 BQE589830:BQE589832 CAA589830:CAA589832 CJW589830:CJW589832 CTS589830:CTS589832 DDO589830:DDO589832 DNK589830:DNK589832 DXG589830:DXG589832 EHC589830:EHC589832 EQY589830:EQY589832 FAU589830:FAU589832 FKQ589830:FKQ589832 FUM589830:FUM589832 GEI589830:GEI589832 GOE589830:GOE589832 GYA589830:GYA589832 HHW589830:HHW589832 HRS589830:HRS589832 IBO589830:IBO589832 ILK589830:ILK589832 IVG589830:IVG589832 JFC589830:JFC589832 JOY589830:JOY589832 JYU589830:JYU589832 KIQ589830:KIQ589832 KSM589830:KSM589832 LCI589830:LCI589832 LME589830:LME589832 LWA589830:LWA589832 MFW589830:MFW589832 MPS589830:MPS589832 MZO589830:MZO589832 NJK589830:NJK589832 NTG589830:NTG589832 ODC589830:ODC589832 OMY589830:OMY589832 OWU589830:OWU589832 PGQ589830:PGQ589832 PQM589830:PQM589832 QAI589830:QAI589832 QKE589830:QKE589832 QUA589830:QUA589832 RDW589830:RDW589832 RNS589830:RNS589832 RXO589830:RXO589832 SHK589830:SHK589832 SRG589830:SRG589832 TBC589830:TBC589832 TKY589830:TKY589832 TUU589830:TUU589832 UEQ589830:UEQ589832 UOM589830:UOM589832 UYI589830:UYI589832 VIE589830:VIE589832 VSA589830:VSA589832 WBW589830:WBW589832 WLS589830:WLS589832 WVO589830:WVO589832 G655366:G655368 JC655366:JC655368 SY655366:SY655368 ACU655366:ACU655368 AMQ655366:AMQ655368 AWM655366:AWM655368 BGI655366:BGI655368 BQE655366:BQE655368 CAA655366:CAA655368 CJW655366:CJW655368 CTS655366:CTS655368 DDO655366:DDO655368 DNK655366:DNK655368 DXG655366:DXG655368 EHC655366:EHC655368 EQY655366:EQY655368 FAU655366:FAU655368 FKQ655366:FKQ655368 FUM655366:FUM655368 GEI655366:GEI655368 GOE655366:GOE655368 GYA655366:GYA655368 HHW655366:HHW655368 HRS655366:HRS655368 IBO655366:IBO655368 ILK655366:ILK655368 IVG655366:IVG655368 JFC655366:JFC655368 JOY655366:JOY655368 JYU655366:JYU655368 KIQ655366:KIQ655368 KSM655366:KSM655368 LCI655366:LCI655368 LME655366:LME655368 LWA655366:LWA655368 MFW655366:MFW655368 MPS655366:MPS655368 MZO655366:MZO655368 NJK655366:NJK655368 NTG655366:NTG655368 ODC655366:ODC655368 OMY655366:OMY655368 OWU655366:OWU655368 PGQ655366:PGQ655368 PQM655366:PQM655368 QAI655366:QAI655368 QKE655366:QKE655368 QUA655366:QUA655368 RDW655366:RDW655368 RNS655366:RNS655368 RXO655366:RXO655368 SHK655366:SHK655368 SRG655366:SRG655368 TBC655366:TBC655368 TKY655366:TKY655368 TUU655366:TUU655368 UEQ655366:UEQ655368 UOM655366:UOM655368 UYI655366:UYI655368 VIE655366:VIE655368 VSA655366:VSA655368 WBW655366:WBW655368 WLS655366:WLS655368 WVO655366:WVO655368 G720902:G720904 JC720902:JC720904 SY720902:SY720904 ACU720902:ACU720904 AMQ720902:AMQ720904 AWM720902:AWM720904 BGI720902:BGI720904 BQE720902:BQE720904 CAA720902:CAA720904 CJW720902:CJW720904 CTS720902:CTS720904 DDO720902:DDO720904 DNK720902:DNK720904 DXG720902:DXG720904 EHC720902:EHC720904 EQY720902:EQY720904 FAU720902:FAU720904 FKQ720902:FKQ720904 FUM720902:FUM720904 GEI720902:GEI720904 GOE720902:GOE720904 GYA720902:GYA720904 HHW720902:HHW720904 HRS720902:HRS720904 IBO720902:IBO720904 ILK720902:ILK720904 IVG720902:IVG720904 JFC720902:JFC720904 JOY720902:JOY720904 JYU720902:JYU720904 KIQ720902:KIQ720904 KSM720902:KSM720904 LCI720902:LCI720904 LME720902:LME720904 LWA720902:LWA720904 MFW720902:MFW720904 MPS720902:MPS720904 MZO720902:MZO720904 NJK720902:NJK720904 NTG720902:NTG720904 ODC720902:ODC720904 OMY720902:OMY720904 OWU720902:OWU720904 PGQ720902:PGQ720904 PQM720902:PQM720904 QAI720902:QAI720904 QKE720902:QKE720904 QUA720902:QUA720904 RDW720902:RDW720904 RNS720902:RNS720904 RXO720902:RXO720904 SHK720902:SHK720904 SRG720902:SRG720904 TBC720902:TBC720904 TKY720902:TKY720904 TUU720902:TUU720904 UEQ720902:UEQ720904 UOM720902:UOM720904 UYI720902:UYI720904 VIE720902:VIE720904 VSA720902:VSA720904 WBW720902:WBW720904 WLS720902:WLS720904 WVO720902:WVO720904 G786438:G786440 JC786438:JC786440 SY786438:SY786440 ACU786438:ACU786440 AMQ786438:AMQ786440 AWM786438:AWM786440 BGI786438:BGI786440 BQE786438:BQE786440 CAA786438:CAA786440 CJW786438:CJW786440 CTS786438:CTS786440 DDO786438:DDO786440 DNK786438:DNK786440 DXG786438:DXG786440 EHC786438:EHC786440 EQY786438:EQY786440 FAU786438:FAU786440 FKQ786438:FKQ786440 FUM786438:FUM786440 GEI786438:GEI786440 GOE786438:GOE786440 GYA786438:GYA786440 HHW786438:HHW786440 HRS786438:HRS786440 IBO786438:IBO786440 ILK786438:ILK786440 IVG786438:IVG786440 JFC786438:JFC786440 JOY786438:JOY786440 JYU786438:JYU786440 KIQ786438:KIQ786440 KSM786438:KSM786440 LCI786438:LCI786440 LME786438:LME786440 LWA786438:LWA786440 MFW786438:MFW786440 MPS786438:MPS786440 MZO786438:MZO786440 NJK786438:NJK786440 NTG786438:NTG786440 ODC786438:ODC786440 OMY786438:OMY786440 OWU786438:OWU786440 PGQ786438:PGQ786440 PQM786438:PQM786440 QAI786438:QAI786440 QKE786438:QKE786440 QUA786438:QUA786440 RDW786438:RDW786440 RNS786438:RNS786440 RXO786438:RXO786440 SHK786438:SHK786440 SRG786438:SRG786440 TBC786438:TBC786440 TKY786438:TKY786440 TUU786438:TUU786440 UEQ786438:UEQ786440 UOM786438:UOM786440 UYI786438:UYI786440 VIE786438:VIE786440 VSA786438:VSA786440 WBW786438:WBW786440 WLS786438:WLS786440 WVO786438:WVO786440 G851974:G851976 JC851974:JC851976 SY851974:SY851976 ACU851974:ACU851976 AMQ851974:AMQ851976 AWM851974:AWM851976 BGI851974:BGI851976 BQE851974:BQE851976 CAA851974:CAA851976 CJW851974:CJW851976 CTS851974:CTS851976 DDO851974:DDO851976 DNK851974:DNK851976 DXG851974:DXG851976 EHC851974:EHC851976 EQY851974:EQY851976 FAU851974:FAU851976 FKQ851974:FKQ851976 FUM851974:FUM851976 GEI851974:GEI851976 GOE851974:GOE851976 GYA851974:GYA851976 HHW851974:HHW851976 HRS851974:HRS851976 IBO851974:IBO851976 ILK851974:ILK851976 IVG851974:IVG851976 JFC851974:JFC851976 JOY851974:JOY851976 JYU851974:JYU851976 KIQ851974:KIQ851976 KSM851974:KSM851976 LCI851974:LCI851976 LME851974:LME851976 LWA851974:LWA851976 MFW851974:MFW851976 MPS851974:MPS851976 MZO851974:MZO851976 NJK851974:NJK851976 NTG851974:NTG851976 ODC851974:ODC851976 OMY851974:OMY851976 OWU851974:OWU851976 PGQ851974:PGQ851976 PQM851974:PQM851976 QAI851974:QAI851976 QKE851974:QKE851976 QUA851974:QUA851976 RDW851974:RDW851976 RNS851974:RNS851976 RXO851974:RXO851976 SHK851974:SHK851976 SRG851974:SRG851976 TBC851974:TBC851976 TKY851974:TKY851976 TUU851974:TUU851976 UEQ851974:UEQ851976 UOM851974:UOM851976 UYI851974:UYI851976 VIE851974:VIE851976 VSA851974:VSA851976 WBW851974:WBW851976 WLS851974:WLS851976 WVO851974:WVO851976 G917510:G917512 JC917510:JC917512 SY917510:SY917512 ACU917510:ACU917512 AMQ917510:AMQ917512 AWM917510:AWM917512 BGI917510:BGI917512 BQE917510:BQE917512 CAA917510:CAA917512 CJW917510:CJW917512 CTS917510:CTS917512 DDO917510:DDO917512 DNK917510:DNK917512 DXG917510:DXG917512 EHC917510:EHC917512 EQY917510:EQY917512 FAU917510:FAU917512 FKQ917510:FKQ917512 FUM917510:FUM917512 GEI917510:GEI917512 GOE917510:GOE917512 GYA917510:GYA917512 HHW917510:HHW917512 HRS917510:HRS917512 IBO917510:IBO917512 ILK917510:ILK917512 IVG917510:IVG917512 JFC917510:JFC917512 JOY917510:JOY917512 JYU917510:JYU917512 KIQ917510:KIQ917512 KSM917510:KSM917512 LCI917510:LCI917512 LME917510:LME917512 LWA917510:LWA917512 MFW917510:MFW917512 MPS917510:MPS917512 MZO917510:MZO917512 NJK917510:NJK917512 NTG917510:NTG917512 ODC917510:ODC917512 OMY917510:OMY917512 OWU917510:OWU917512 PGQ917510:PGQ917512 PQM917510:PQM917512 QAI917510:QAI917512 QKE917510:QKE917512 QUA917510:QUA917512 RDW917510:RDW917512 RNS917510:RNS917512 RXO917510:RXO917512 SHK917510:SHK917512 SRG917510:SRG917512 TBC917510:TBC917512 TKY917510:TKY917512 TUU917510:TUU917512 UEQ917510:UEQ917512 UOM917510:UOM917512 UYI917510:UYI917512 VIE917510:VIE917512 VSA917510:VSA917512 WBW917510:WBW917512 WLS917510:WLS917512 WVO917510:WVO917512 G983046:G983048 JC983046:JC983048 SY983046:SY983048 ACU983046:ACU983048 AMQ983046:AMQ983048 AWM983046:AWM983048 BGI983046:BGI983048 BQE983046:BQE983048 CAA983046:CAA983048 CJW983046:CJW983048 CTS983046:CTS983048 DDO983046:DDO983048 DNK983046:DNK983048 DXG983046:DXG983048 EHC983046:EHC983048 EQY983046:EQY983048 FAU983046:FAU983048 FKQ983046:FKQ983048 FUM983046:FUM983048 GEI983046:GEI983048 GOE983046:GOE983048 GYA983046:GYA983048 HHW983046:HHW983048 HRS983046:HRS983048 IBO983046:IBO983048 ILK983046:ILK983048 IVG983046:IVG983048 JFC983046:JFC983048 JOY983046:JOY983048 JYU983046:JYU983048 KIQ983046:KIQ983048 KSM983046:KSM983048 LCI983046:LCI983048 LME983046:LME983048 LWA983046:LWA983048 MFW983046:MFW983048 MPS983046:MPS983048 MZO983046:MZO983048 NJK983046:NJK983048 NTG983046:NTG983048 ODC983046:ODC983048 OMY983046:OMY983048 OWU983046:OWU983048 PGQ983046:PGQ983048 PQM983046:PQM983048 QAI983046:QAI983048 QKE983046:QKE983048 QUA983046:QUA983048 RDW983046:RDW983048 RNS983046:RNS983048 RXO983046:RXO983048 SHK983046:SHK983048 SRG983046:SRG983048 TBC983046:TBC983048 TKY983046:TKY983048 TUU983046:TUU983048 UEQ983046:UEQ983048 UOM983046:UOM983048 UYI983046:UYI983048 VIE983046:VIE983048 VSA983046:VSA983048 WBW983046:WBW983048 WLS983046:WLS983048 WVO983046:WVO983048 H4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UYJ4 VIF4 VSB4 WBX4 WLT4 WVP4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H2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H65539 JD65539 SZ65539 ACV65539 AMR65539 AWN65539 BGJ65539 BQF65539 CAB65539 CJX65539 CTT65539 DDP65539 DNL65539 DXH65539 EHD65539 EQZ65539 FAV65539 FKR65539 FUN65539 GEJ65539 GOF65539 GYB65539 HHX65539 HRT65539 IBP65539 ILL65539 IVH65539 JFD65539 JOZ65539 JYV65539 KIR65539 KSN65539 LCJ65539 LMF65539 LWB65539 MFX65539 MPT65539 MZP65539 NJL65539 NTH65539 ODD65539 OMZ65539 OWV65539 PGR65539 PQN65539 QAJ65539 QKF65539 QUB65539 RDX65539 RNT65539 RXP65539 SHL65539 SRH65539 TBD65539 TKZ65539 TUV65539 UER65539 UON65539 UYJ65539 VIF65539 VSB65539 WBX65539 WLT65539 WVP65539 H131075 JD131075 SZ131075 ACV131075 AMR131075 AWN131075 BGJ131075 BQF131075 CAB131075 CJX131075 CTT131075 DDP131075 DNL131075 DXH131075 EHD131075 EQZ131075 FAV131075 FKR131075 FUN131075 GEJ131075 GOF131075 GYB131075 HHX131075 HRT131075 IBP131075 ILL131075 IVH131075 JFD131075 JOZ131075 JYV131075 KIR131075 KSN131075 LCJ131075 LMF131075 LWB131075 MFX131075 MPT131075 MZP131075 NJL131075 NTH131075 ODD131075 OMZ131075 OWV131075 PGR131075 PQN131075 QAJ131075 QKF131075 QUB131075 RDX131075 RNT131075 RXP131075 SHL131075 SRH131075 TBD131075 TKZ131075 TUV131075 UER131075 UON131075 UYJ131075 VIF131075 VSB131075 WBX131075 WLT131075 WVP131075 H196611 JD196611 SZ196611 ACV196611 AMR196611 AWN196611 BGJ196611 BQF196611 CAB196611 CJX196611 CTT196611 DDP196611 DNL196611 DXH196611 EHD196611 EQZ196611 FAV196611 FKR196611 FUN196611 GEJ196611 GOF196611 GYB196611 HHX196611 HRT196611 IBP196611 ILL196611 IVH196611 JFD196611 JOZ196611 JYV196611 KIR196611 KSN196611 LCJ196611 LMF196611 LWB196611 MFX196611 MPT196611 MZP196611 NJL196611 NTH196611 ODD196611 OMZ196611 OWV196611 PGR196611 PQN196611 QAJ196611 QKF196611 QUB196611 RDX196611 RNT196611 RXP196611 SHL196611 SRH196611 TBD196611 TKZ196611 TUV196611 UER196611 UON196611 UYJ196611 VIF196611 VSB196611 WBX196611 WLT196611 WVP196611 H262147 JD262147 SZ262147 ACV262147 AMR262147 AWN262147 BGJ262147 BQF262147 CAB262147 CJX262147 CTT262147 DDP262147 DNL262147 DXH262147 EHD262147 EQZ262147 FAV262147 FKR262147 FUN262147 GEJ262147 GOF262147 GYB262147 HHX262147 HRT262147 IBP262147 ILL262147 IVH262147 JFD262147 JOZ262147 JYV262147 KIR262147 KSN262147 LCJ262147 LMF262147 LWB262147 MFX262147 MPT262147 MZP262147 NJL262147 NTH262147 ODD262147 OMZ262147 OWV262147 PGR262147 PQN262147 QAJ262147 QKF262147 QUB262147 RDX262147 RNT262147 RXP262147 SHL262147 SRH262147 TBD262147 TKZ262147 TUV262147 UER262147 UON262147 UYJ262147 VIF262147 VSB262147 WBX262147 WLT262147 WVP262147 H327683 JD327683 SZ327683 ACV327683 AMR327683 AWN327683 BGJ327683 BQF327683 CAB327683 CJX327683 CTT327683 DDP327683 DNL327683 DXH327683 EHD327683 EQZ327683 FAV327683 FKR327683 FUN327683 GEJ327683 GOF327683 GYB327683 HHX327683 HRT327683 IBP327683 ILL327683 IVH327683 JFD327683 JOZ327683 JYV327683 KIR327683 KSN327683 LCJ327683 LMF327683 LWB327683 MFX327683 MPT327683 MZP327683 NJL327683 NTH327683 ODD327683 OMZ327683 OWV327683 PGR327683 PQN327683 QAJ327683 QKF327683 QUB327683 RDX327683 RNT327683 RXP327683 SHL327683 SRH327683 TBD327683 TKZ327683 TUV327683 UER327683 UON327683 UYJ327683 VIF327683 VSB327683 WBX327683 WLT327683 WVP327683 H393219 JD393219 SZ393219 ACV393219 AMR393219 AWN393219 BGJ393219 BQF393219 CAB393219 CJX393219 CTT393219 DDP393219 DNL393219 DXH393219 EHD393219 EQZ393219 FAV393219 FKR393219 FUN393219 GEJ393219 GOF393219 GYB393219 HHX393219 HRT393219 IBP393219 ILL393219 IVH393219 JFD393219 JOZ393219 JYV393219 KIR393219 KSN393219 LCJ393219 LMF393219 LWB393219 MFX393219 MPT393219 MZP393219 NJL393219 NTH393219 ODD393219 OMZ393219 OWV393219 PGR393219 PQN393219 QAJ393219 QKF393219 QUB393219 RDX393219 RNT393219 RXP393219 SHL393219 SRH393219 TBD393219 TKZ393219 TUV393219 UER393219 UON393219 UYJ393219 VIF393219 VSB393219 WBX393219 WLT393219 WVP393219 H458755 JD458755 SZ458755 ACV458755 AMR458755 AWN458755 BGJ458755 BQF458755 CAB458755 CJX458755 CTT458755 DDP458755 DNL458755 DXH458755 EHD458755 EQZ458755 FAV458755 FKR458755 FUN458755 GEJ458755 GOF458755 GYB458755 HHX458755 HRT458755 IBP458755 ILL458755 IVH458755 JFD458755 JOZ458755 JYV458755 KIR458755 KSN458755 LCJ458755 LMF458755 LWB458755 MFX458755 MPT458755 MZP458755 NJL458755 NTH458755 ODD458755 OMZ458755 OWV458755 PGR458755 PQN458755 QAJ458755 QKF458755 QUB458755 RDX458755 RNT458755 RXP458755 SHL458755 SRH458755 TBD458755 TKZ458755 TUV458755 UER458755 UON458755 UYJ458755 VIF458755 VSB458755 WBX458755 WLT458755 WVP458755 H524291 JD524291 SZ524291 ACV524291 AMR524291 AWN524291 BGJ524291 BQF524291 CAB524291 CJX524291 CTT524291 DDP524291 DNL524291 DXH524291 EHD524291 EQZ524291 FAV524291 FKR524291 FUN524291 GEJ524291 GOF524291 GYB524291 HHX524291 HRT524291 IBP524291 ILL524291 IVH524291 JFD524291 JOZ524291 JYV524291 KIR524291 KSN524291 LCJ524291 LMF524291 LWB524291 MFX524291 MPT524291 MZP524291 NJL524291 NTH524291 ODD524291 OMZ524291 OWV524291 PGR524291 PQN524291 QAJ524291 QKF524291 QUB524291 RDX524291 RNT524291 RXP524291 SHL524291 SRH524291 TBD524291 TKZ524291 TUV524291 UER524291 UON524291 UYJ524291 VIF524291 VSB524291 WBX524291 WLT524291 WVP524291 H589827 JD589827 SZ589827 ACV589827 AMR589827 AWN589827 BGJ589827 BQF589827 CAB589827 CJX589827 CTT589827 DDP589827 DNL589827 DXH589827 EHD589827 EQZ589827 FAV589827 FKR589827 FUN589827 GEJ589827 GOF589827 GYB589827 HHX589827 HRT589827 IBP589827 ILL589827 IVH589827 JFD589827 JOZ589827 JYV589827 KIR589827 KSN589827 LCJ589827 LMF589827 LWB589827 MFX589827 MPT589827 MZP589827 NJL589827 NTH589827 ODD589827 OMZ589827 OWV589827 PGR589827 PQN589827 QAJ589827 QKF589827 QUB589827 RDX589827 RNT589827 RXP589827 SHL589827 SRH589827 TBD589827 TKZ589827 TUV589827 UER589827 UON589827 UYJ589827 VIF589827 VSB589827 WBX589827 WLT589827 WVP589827 H655363 JD655363 SZ655363 ACV655363 AMR655363 AWN655363 BGJ655363 BQF655363 CAB655363 CJX655363 CTT655363 DDP655363 DNL655363 DXH655363 EHD655363 EQZ655363 FAV655363 FKR655363 FUN655363 GEJ655363 GOF655363 GYB655363 HHX655363 HRT655363 IBP655363 ILL655363 IVH655363 JFD655363 JOZ655363 JYV655363 KIR655363 KSN655363 LCJ655363 LMF655363 LWB655363 MFX655363 MPT655363 MZP655363 NJL655363 NTH655363 ODD655363 OMZ655363 OWV655363 PGR655363 PQN655363 QAJ655363 QKF655363 QUB655363 RDX655363 RNT655363 RXP655363 SHL655363 SRH655363 TBD655363 TKZ655363 TUV655363 UER655363 UON655363 UYJ655363 VIF655363 VSB655363 WBX655363 WLT655363 WVP655363 H720899 JD720899 SZ720899 ACV720899 AMR720899 AWN720899 BGJ720899 BQF720899 CAB720899 CJX720899 CTT720899 DDP720899 DNL720899 DXH720899 EHD720899 EQZ720899 FAV720899 FKR720899 FUN720899 GEJ720899 GOF720899 GYB720899 HHX720899 HRT720899 IBP720899 ILL720899 IVH720899 JFD720899 JOZ720899 JYV720899 KIR720899 KSN720899 LCJ720899 LMF720899 LWB720899 MFX720899 MPT720899 MZP720899 NJL720899 NTH720899 ODD720899 OMZ720899 OWV720899 PGR720899 PQN720899 QAJ720899 QKF720899 QUB720899 RDX720899 RNT720899 RXP720899 SHL720899 SRH720899 TBD720899 TKZ720899 TUV720899 UER720899 UON720899 UYJ720899 VIF720899 VSB720899 WBX720899 WLT720899 WVP720899 H786435 JD786435 SZ786435 ACV786435 AMR786435 AWN786435 BGJ786435 BQF786435 CAB786435 CJX786435 CTT786435 DDP786435 DNL786435 DXH786435 EHD786435 EQZ786435 FAV786435 FKR786435 FUN786435 GEJ786435 GOF786435 GYB786435 HHX786435 HRT786435 IBP786435 ILL786435 IVH786435 JFD786435 JOZ786435 JYV786435 KIR786435 KSN786435 LCJ786435 LMF786435 LWB786435 MFX786435 MPT786435 MZP786435 NJL786435 NTH786435 ODD786435 OMZ786435 OWV786435 PGR786435 PQN786435 QAJ786435 QKF786435 QUB786435 RDX786435 RNT786435 RXP786435 SHL786435 SRH786435 TBD786435 TKZ786435 TUV786435 UER786435 UON786435 UYJ786435 VIF786435 VSB786435 WBX786435 WLT786435 WVP786435 H851971 JD851971 SZ851971 ACV851971 AMR851971 AWN851971 BGJ851971 BQF851971 CAB851971 CJX851971 CTT851971 DDP851971 DNL851971 DXH851971 EHD851971 EQZ851971 FAV851971 FKR851971 FUN851971 GEJ851971 GOF851971 GYB851971 HHX851971 HRT851971 IBP851971 ILL851971 IVH851971 JFD851971 JOZ851971 JYV851971 KIR851971 KSN851971 LCJ851971 LMF851971 LWB851971 MFX851971 MPT851971 MZP851971 NJL851971 NTH851971 ODD851971 OMZ851971 OWV851971 PGR851971 PQN851971 QAJ851971 QKF851971 QUB851971 RDX851971 RNT851971 RXP851971 SHL851971 SRH851971 TBD851971 TKZ851971 TUV851971 UER851971 UON851971 UYJ851971 VIF851971 VSB851971 WBX851971 WLT851971 WVP851971 H917507 JD917507 SZ917507 ACV917507 AMR917507 AWN917507 BGJ917507 BQF917507 CAB917507 CJX917507 CTT917507 DDP917507 DNL917507 DXH917507 EHD917507 EQZ917507 FAV917507 FKR917507 FUN917507 GEJ917507 GOF917507 GYB917507 HHX917507 HRT917507 IBP917507 ILL917507 IVH917507 JFD917507 JOZ917507 JYV917507 KIR917507 KSN917507 LCJ917507 LMF917507 LWB917507 MFX917507 MPT917507 MZP917507 NJL917507 NTH917507 ODD917507 OMZ917507 OWV917507 PGR917507 PQN917507 QAJ917507 QKF917507 QUB917507 RDX917507 RNT917507 RXP917507 SHL917507 SRH917507 TBD917507 TKZ917507 TUV917507 UER917507 UON917507 UYJ917507 VIF917507 VSB917507 WBX917507 WLT917507 WVP917507 H983043 JD983043 SZ983043 ACV983043 AMR983043 AWN983043 BGJ983043 BQF983043 CAB983043 CJX983043 CTT983043 DDP983043 DNL983043 DXH983043 EHD983043 EQZ983043 FAV983043 FKR983043 FUN983043 GEJ983043 GOF983043 GYB983043 HHX983043 HRT983043 IBP983043 ILL983043 IVH983043 JFD983043 JOZ983043 JYV983043 KIR983043 KSN983043 LCJ983043 LMF983043 LWB983043 MFX983043 MPT983043 MZP983043 NJL983043 NTH983043 ODD983043 OMZ983043 OWV983043 PGR983043 PQN983043 QAJ983043 QKF983043 QUB983043 RDX983043 RNT983043 RXP983043 SHL983043 SRH983043 TBD983043 TKZ983043 TUV983043 UER983043 UON983043 UYJ983043 VIF983043 VSB983043 WBX983043 WLT983043 WVP983043 F15:F19 JB15:JB19 SX15:SX19 ACT15:ACT19 AMP15:AMP19 AWL15:AWL19 BGH15:BGH19 BQD15:BQD19 BZZ15:BZZ19 CJV15:CJV19 CTR15:CTR19 DDN15:DDN19 DNJ15:DNJ19 DXF15:DXF19 EHB15:EHB19 EQX15:EQX19 FAT15:FAT19 FKP15:FKP19 FUL15:FUL19 GEH15:GEH19 GOD15:GOD19 GXZ15:GXZ19 HHV15:HHV19 HRR15:HRR19 IBN15:IBN19 ILJ15:ILJ19 IVF15:IVF19 JFB15:JFB19 JOX15:JOX19 JYT15:JYT19 KIP15:KIP19 KSL15:KSL19 LCH15:LCH19 LMD15:LMD19 LVZ15:LVZ19 MFV15:MFV19 MPR15:MPR19 MZN15:MZN19 NJJ15:NJJ19 NTF15:NTF19 ODB15:ODB19 OMX15:OMX19 OWT15:OWT19 PGP15:PGP19 PQL15:PQL19 QAH15:QAH19 QKD15:QKD19 QTZ15:QTZ19 RDV15:RDV19 RNR15:RNR19 RXN15:RXN19 SHJ15:SHJ19 SRF15:SRF19 TBB15:TBB19 TKX15:TKX19 TUT15:TUT19 UEP15:UEP19 UOL15:UOL19 UYH15:UYH19 VID15:VID19 VRZ15:VRZ19 WBV15:WBV19 WLR15:WLR19 WVN15:WVN19 F65552:F65556 JB65552:JB65556 SX65552:SX65556 ACT65552:ACT65556 AMP65552:AMP65556 AWL65552:AWL65556 BGH65552:BGH65556 BQD65552:BQD65556 BZZ65552:BZZ65556 CJV65552:CJV65556 CTR65552:CTR65556 DDN65552:DDN65556 DNJ65552:DNJ65556 DXF65552:DXF65556 EHB65552:EHB65556 EQX65552:EQX65556 FAT65552:FAT65556 FKP65552:FKP65556 FUL65552:FUL65556 GEH65552:GEH65556 GOD65552:GOD65556 GXZ65552:GXZ65556 HHV65552:HHV65556 HRR65552:HRR65556 IBN65552:IBN65556 ILJ65552:ILJ65556 IVF65552:IVF65556 JFB65552:JFB65556 JOX65552:JOX65556 JYT65552:JYT65556 KIP65552:KIP65556 KSL65552:KSL65556 LCH65552:LCH65556 LMD65552:LMD65556 LVZ65552:LVZ65556 MFV65552:MFV65556 MPR65552:MPR65556 MZN65552:MZN65556 NJJ65552:NJJ65556 NTF65552:NTF65556 ODB65552:ODB65556 OMX65552:OMX65556 OWT65552:OWT65556 PGP65552:PGP65556 PQL65552:PQL65556 QAH65552:QAH65556 QKD65552:QKD65556 QTZ65552:QTZ65556 RDV65552:RDV65556 RNR65552:RNR65556 RXN65552:RXN65556 SHJ65552:SHJ65556 SRF65552:SRF65556 TBB65552:TBB65556 TKX65552:TKX65556 TUT65552:TUT65556 UEP65552:UEP65556 UOL65552:UOL65556 UYH65552:UYH65556 VID65552:VID65556 VRZ65552:VRZ65556 WBV65552:WBV65556 WLR65552:WLR65556 WVN65552:WVN65556 F131088:F131092 JB131088:JB131092 SX131088:SX131092 ACT131088:ACT131092 AMP131088:AMP131092 AWL131088:AWL131092 BGH131088:BGH131092 BQD131088:BQD131092 BZZ131088:BZZ131092 CJV131088:CJV131092 CTR131088:CTR131092 DDN131088:DDN131092 DNJ131088:DNJ131092 DXF131088:DXF131092 EHB131088:EHB131092 EQX131088:EQX131092 FAT131088:FAT131092 FKP131088:FKP131092 FUL131088:FUL131092 GEH131088:GEH131092 GOD131088:GOD131092 GXZ131088:GXZ131092 HHV131088:HHV131092 HRR131088:HRR131092 IBN131088:IBN131092 ILJ131088:ILJ131092 IVF131088:IVF131092 JFB131088:JFB131092 JOX131088:JOX131092 JYT131088:JYT131092 KIP131088:KIP131092 KSL131088:KSL131092 LCH131088:LCH131092 LMD131088:LMD131092 LVZ131088:LVZ131092 MFV131088:MFV131092 MPR131088:MPR131092 MZN131088:MZN131092 NJJ131088:NJJ131092 NTF131088:NTF131092 ODB131088:ODB131092 OMX131088:OMX131092 OWT131088:OWT131092 PGP131088:PGP131092 PQL131088:PQL131092 QAH131088:QAH131092 QKD131088:QKD131092 QTZ131088:QTZ131092 RDV131088:RDV131092 RNR131088:RNR131092 RXN131088:RXN131092 SHJ131088:SHJ131092 SRF131088:SRF131092 TBB131088:TBB131092 TKX131088:TKX131092 TUT131088:TUT131092 UEP131088:UEP131092 UOL131088:UOL131092 UYH131088:UYH131092 VID131088:VID131092 VRZ131088:VRZ131092 WBV131088:WBV131092 WLR131088:WLR131092 WVN131088:WVN131092 F196624:F196628 JB196624:JB196628 SX196624:SX196628 ACT196624:ACT196628 AMP196624:AMP196628 AWL196624:AWL196628 BGH196624:BGH196628 BQD196624:BQD196628 BZZ196624:BZZ196628 CJV196624:CJV196628 CTR196624:CTR196628 DDN196624:DDN196628 DNJ196624:DNJ196628 DXF196624:DXF196628 EHB196624:EHB196628 EQX196624:EQX196628 FAT196624:FAT196628 FKP196624:FKP196628 FUL196624:FUL196628 GEH196624:GEH196628 GOD196624:GOD196628 GXZ196624:GXZ196628 HHV196624:HHV196628 HRR196624:HRR196628 IBN196624:IBN196628 ILJ196624:ILJ196628 IVF196624:IVF196628 JFB196624:JFB196628 JOX196624:JOX196628 JYT196624:JYT196628 KIP196624:KIP196628 KSL196624:KSL196628 LCH196624:LCH196628 LMD196624:LMD196628 LVZ196624:LVZ196628 MFV196624:MFV196628 MPR196624:MPR196628 MZN196624:MZN196628 NJJ196624:NJJ196628 NTF196624:NTF196628 ODB196624:ODB196628 OMX196624:OMX196628 OWT196624:OWT196628 PGP196624:PGP196628 PQL196624:PQL196628 QAH196624:QAH196628 QKD196624:QKD196628 QTZ196624:QTZ196628 RDV196624:RDV196628 RNR196624:RNR196628 RXN196624:RXN196628 SHJ196624:SHJ196628 SRF196624:SRF196628 TBB196624:TBB196628 TKX196624:TKX196628 TUT196624:TUT196628 UEP196624:UEP196628 UOL196624:UOL196628 UYH196624:UYH196628 VID196624:VID196628 VRZ196624:VRZ196628 WBV196624:WBV196628 WLR196624:WLR196628 WVN196624:WVN196628 F262160:F262164 JB262160:JB262164 SX262160:SX262164 ACT262160:ACT262164 AMP262160:AMP262164 AWL262160:AWL262164 BGH262160:BGH262164 BQD262160:BQD262164 BZZ262160:BZZ262164 CJV262160:CJV262164 CTR262160:CTR262164 DDN262160:DDN262164 DNJ262160:DNJ262164 DXF262160:DXF262164 EHB262160:EHB262164 EQX262160:EQX262164 FAT262160:FAT262164 FKP262160:FKP262164 FUL262160:FUL262164 GEH262160:GEH262164 GOD262160:GOD262164 GXZ262160:GXZ262164 HHV262160:HHV262164 HRR262160:HRR262164 IBN262160:IBN262164 ILJ262160:ILJ262164 IVF262160:IVF262164 JFB262160:JFB262164 JOX262160:JOX262164 JYT262160:JYT262164 KIP262160:KIP262164 KSL262160:KSL262164 LCH262160:LCH262164 LMD262160:LMD262164 LVZ262160:LVZ262164 MFV262160:MFV262164 MPR262160:MPR262164 MZN262160:MZN262164 NJJ262160:NJJ262164 NTF262160:NTF262164 ODB262160:ODB262164 OMX262160:OMX262164 OWT262160:OWT262164 PGP262160:PGP262164 PQL262160:PQL262164 QAH262160:QAH262164 QKD262160:QKD262164 QTZ262160:QTZ262164 RDV262160:RDV262164 RNR262160:RNR262164 RXN262160:RXN262164 SHJ262160:SHJ262164 SRF262160:SRF262164 TBB262160:TBB262164 TKX262160:TKX262164 TUT262160:TUT262164 UEP262160:UEP262164 UOL262160:UOL262164 UYH262160:UYH262164 VID262160:VID262164 VRZ262160:VRZ262164 WBV262160:WBV262164 WLR262160:WLR262164 WVN262160:WVN262164 F327696:F327700 JB327696:JB327700 SX327696:SX327700 ACT327696:ACT327700 AMP327696:AMP327700 AWL327696:AWL327700 BGH327696:BGH327700 BQD327696:BQD327700 BZZ327696:BZZ327700 CJV327696:CJV327700 CTR327696:CTR327700 DDN327696:DDN327700 DNJ327696:DNJ327700 DXF327696:DXF327700 EHB327696:EHB327700 EQX327696:EQX327700 FAT327696:FAT327700 FKP327696:FKP327700 FUL327696:FUL327700 GEH327696:GEH327700 GOD327696:GOD327700 GXZ327696:GXZ327700 HHV327696:HHV327700 HRR327696:HRR327700 IBN327696:IBN327700 ILJ327696:ILJ327700 IVF327696:IVF327700 JFB327696:JFB327700 JOX327696:JOX327700 JYT327696:JYT327700 KIP327696:KIP327700 KSL327696:KSL327700 LCH327696:LCH327700 LMD327696:LMD327700 LVZ327696:LVZ327700 MFV327696:MFV327700 MPR327696:MPR327700 MZN327696:MZN327700 NJJ327696:NJJ327700 NTF327696:NTF327700 ODB327696:ODB327700 OMX327696:OMX327700 OWT327696:OWT327700 PGP327696:PGP327700 PQL327696:PQL327700 QAH327696:QAH327700 QKD327696:QKD327700 QTZ327696:QTZ327700 RDV327696:RDV327700 RNR327696:RNR327700 RXN327696:RXN327700 SHJ327696:SHJ327700 SRF327696:SRF327700 TBB327696:TBB327700 TKX327696:TKX327700 TUT327696:TUT327700 UEP327696:UEP327700 UOL327696:UOL327700 UYH327696:UYH327700 VID327696:VID327700 VRZ327696:VRZ327700 WBV327696:WBV327700 WLR327696:WLR327700 WVN327696:WVN327700 F393232:F393236 JB393232:JB393236 SX393232:SX393236 ACT393232:ACT393236 AMP393232:AMP393236 AWL393232:AWL393236 BGH393232:BGH393236 BQD393232:BQD393236 BZZ393232:BZZ393236 CJV393232:CJV393236 CTR393232:CTR393236 DDN393232:DDN393236 DNJ393232:DNJ393236 DXF393232:DXF393236 EHB393232:EHB393236 EQX393232:EQX393236 FAT393232:FAT393236 FKP393232:FKP393236 FUL393232:FUL393236 GEH393232:GEH393236 GOD393232:GOD393236 GXZ393232:GXZ393236 HHV393232:HHV393236 HRR393232:HRR393236 IBN393232:IBN393236 ILJ393232:ILJ393236 IVF393232:IVF393236 JFB393232:JFB393236 JOX393232:JOX393236 JYT393232:JYT393236 KIP393232:KIP393236 KSL393232:KSL393236 LCH393232:LCH393236 LMD393232:LMD393236 LVZ393232:LVZ393236 MFV393232:MFV393236 MPR393232:MPR393236 MZN393232:MZN393236 NJJ393232:NJJ393236 NTF393232:NTF393236 ODB393232:ODB393236 OMX393232:OMX393236 OWT393232:OWT393236 PGP393232:PGP393236 PQL393232:PQL393236 QAH393232:QAH393236 QKD393232:QKD393236 QTZ393232:QTZ393236 RDV393232:RDV393236 RNR393232:RNR393236 RXN393232:RXN393236 SHJ393232:SHJ393236 SRF393232:SRF393236 TBB393232:TBB393236 TKX393232:TKX393236 TUT393232:TUT393236 UEP393232:UEP393236 UOL393232:UOL393236 UYH393232:UYH393236 VID393232:VID393236 VRZ393232:VRZ393236 WBV393232:WBV393236 WLR393232:WLR393236 WVN393232:WVN393236 F458768:F458772 JB458768:JB458772 SX458768:SX458772 ACT458768:ACT458772 AMP458768:AMP458772 AWL458768:AWL458772 BGH458768:BGH458772 BQD458768:BQD458772 BZZ458768:BZZ458772 CJV458768:CJV458772 CTR458768:CTR458772 DDN458768:DDN458772 DNJ458768:DNJ458772 DXF458768:DXF458772 EHB458768:EHB458772 EQX458768:EQX458772 FAT458768:FAT458772 FKP458768:FKP458772 FUL458768:FUL458772 GEH458768:GEH458772 GOD458768:GOD458772 GXZ458768:GXZ458772 HHV458768:HHV458772 HRR458768:HRR458772 IBN458768:IBN458772 ILJ458768:ILJ458772 IVF458768:IVF458772 JFB458768:JFB458772 JOX458768:JOX458772 JYT458768:JYT458772 KIP458768:KIP458772 KSL458768:KSL458772 LCH458768:LCH458772 LMD458768:LMD458772 LVZ458768:LVZ458772 MFV458768:MFV458772 MPR458768:MPR458772 MZN458768:MZN458772 NJJ458768:NJJ458772 NTF458768:NTF458772 ODB458768:ODB458772 OMX458768:OMX458772 OWT458768:OWT458772 PGP458768:PGP458772 PQL458768:PQL458772 QAH458768:QAH458772 QKD458768:QKD458772 QTZ458768:QTZ458772 RDV458768:RDV458772 RNR458768:RNR458772 RXN458768:RXN458772 SHJ458768:SHJ458772 SRF458768:SRF458772 TBB458768:TBB458772 TKX458768:TKX458772 TUT458768:TUT458772 UEP458768:UEP458772 UOL458768:UOL458772 UYH458768:UYH458772 VID458768:VID458772 VRZ458768:VRZ458772 WBV458768:WBV458772 WLR458768:WLR458772 WVN458768:WVN458772 F524304:F524308 JB524304:JB524308 SX524304:SX524308 ACT524304:ACT524308 AMP524304:AMP524308 AWL524304:AWL524308 BGH524304:BGH524308 BQD524304:BQD524308 BZZ524304:BZZ524308 CJV524304:CJV524308 CTR524304:CTR524308 DDN524304:DDN524308 DNJ524304:DNJ524308 DXF524304:DXF524308 EHB524304:EHB524308 EQX524304:EQX524308 FAT524304:FAT524308 FKP524304:FKP524308 FUL524304:FUL524308 GEH524304:GEH524308 GOD524304:GOD524308 GXZ524304:GXZ524308 HHV524304:HHV524308 HRR524304:HRR524308 IBN524304:IBN524308 ILJ524304:ILJ524308 IVF524304:IVF524308 JFB524304:JFB524308 JOX524304:JOX524308 JYT524304:JYT524308 KIP524304:KIP524308 KSL524304:KSL524308 LCH524304:LCH524308 LMD524304:LMD524308 LVZ524304:LVZ524308 MFV524304:MFV524308 MPR524304:MPR524308 MZN524304:MZN524308 NJJ524304:NJJ524308 NTF524304:NTF524308 ODB524304:ODB524308 OMX524304:OMX524308 OWT524304:OWT524308 PGP524304:PGP524308 PQL524304:PQL524308 QAH524304:QAH524308 QKD524304:QKD524308 QTZ524304:QTZ524308 RDV524304:RDV524308 RNR524304:RNR524308 RXN524304:RXN524308 SHJ524304:SHJ524308 SRF524304:SRF524308 TBB524304:TBB524308 TKX524304:TKX524308 TUT524304:TUT524308 UEP524304:UEP524308 UOL524304:UOL524308 UYH524304:UYH524308 VID524304:VID524308 VRZ524304:VRZ524308 WBV524304:WBV524308 WLR524304:WLR524308 WVN524304:WVN524308 F589840:F589844 JB589840:JB589844 SX589840:SX589844 ACT589840:ACT589844 AMP589840:AMP589844 AWL589840:AWL589844 BGH589840:BGH589844 BQD589840:BQD589844 BZZ589840:BZZ589844 CJV589840:CJV589844 CTR589840:CTR589844 DDN589840:DDN589844 DNJ589840:DNJ589844 DXF589840:DXF589844 EHB589840:EHB589844 EQX589840:EQX589844 FAT589840:FAT589844 FKP589840:FKP589844 FUL589840:FUL589844 GEH589840:GEH589844 GOD589840:GOD589844 GXZ589840:GXZ589844 HHV589840:HHV589844 HRR589840:HRR589844 IBN589840:IBN589844 ILJ589840:ILJ589844 IVF589840:IVF589844 JFB589840:JFB589844 JOX589840:JOX589844 JYT589840:JYT589844 KIP589840:KIP589844 KSL589840:KSL589844 LCH589840:LCH589844 LMD589840:LMD589844 LVZ589840:LVZ589844 MFV589840:MFV589844 MPR589840:MPR589844 MZN589840:MZN589844 NJJ589840:NJJ589844 NTF589840:NTF589844 ODB589840:ODB589844 OMX589840:OMX589844 OWT589840:OWT589844 PGP589840:PGP589844 PQL589840:PQL589844 QAH589840:QAH589844 QKD589840:QKD589844 QTZ589840:QTZ589844 RDV589840:RDV589844 RNR589840:RNR589844 RXN589840:RXN589844 SHJ589840:SHJ589844 SRF589840:SRF589844 TBB589840:TBB589844 TKX589840:TKX589844 TUT589840:TUT589844 UEP589840:UEP589844 UOL589840:UOL589844 UYH589840:UYH589844 VID589840:VID589844 VRZ589840:VRZ589844 WBV589840:WBV589844 WLR589840:WLR589844 WVN589840:WVN589844 F655376:F655380 JB655376:JB655380 SX655376:SX655380 ACT655376:ACT655380 AMP655376:AMP655380 AWL655376:AWL655380 BGH655376:BGH655380 BQD655376:BQD655380 BZZ655376:BZZ655380 CJV655376:CJV655380 CTR655376:CTR655380 DDN655376:DDN655380 DNJ655376:DNJ655380 DXF655376:DXF655380 EHB655376:EHB655380 EQX655376:EQX655380 FAT655376:FAT655380 FKP655376:FKP655380 FUL655376:FUL655380 GEH655376:GEH655380 GOD655376:GOD655380 GXZ655376:GXZ655380 HHV655376:HHV655380 HRR655376:HRR655380 IBN655376:IBN655380 ILJ655376:ILJ655380 IVF655376:IVF655380 JFB655376:JFB655380 JOX655376:JOX655380 JYT655376:JYT655380 KIP655376:KIP655380 KSL655376:KSL655380 LCH655376:LCH655380 LMD655376:LMD655380 LVZ655376:LVZ655380 MFV655376:MFV655380 MPR655376:MPR655380 MZN655376:MZN655380 NJJ655376:NJJ655380 NTF655376:NTF655380 ODB655376:ODB655380 OMX655376:OMX655380 OWT655376:OWT655380 PGP655376:PGP655380 PQL655376:PQL655380 QAH655376:QAH655380 QKD655376:QKD655380 QTZ655376:QTZ655380 RDV655376:RDV655380 RNR655376:RNR655380 RXN655376:RXN655380 SHJ655376:SHJ655380 SRF655376:SRF655380 TBB655376:TBB655380 TKX655376:TKX655380 TUT655376:TUT655380 UEP655376:UEP655380 UOL655376:UOL655380 UYH655376:UYH655380 VID655376:VID655380 VRZ655376:VRZ655380 WBV655376:WBV655380 WLR655376:WLR655380 WVN655376:WVN655380 F720912:F720916 JB720912:JB720916 SX720912:SX720916 ACT720912:ACT720916 AMP720912:AMP720916 AWL720912:AWL720916 BGH720912:BGH720916 BQD720912:BQD720916 BZZ720912:BZZ720916 CJV720912:CJV720916 CTR720912:CTR720916 DDN720912:DDN720916 DNJ720912:DNJ720916 DXF720912:DXF720916 EHB720912:EHB720916 EQX720912:EQX720916 FAT720912:FAT720916 FKP720912:FKP720916 FUL720912:FUL720916 GEH720912:GEH720916 GOD720912:GOD720916 GXZ720912:GXZ720916 HHV720912:HHV720916 HRR720912:HRR720916 IBN720912:IBN720916 ILJ720912:ILJ720916 IVF720912:IVF720916 JFB720912:JFB720916 JOX720912:JOX720916 JYT720912:JYT720916 KIP720912:KIP720916 KSL720912:KSL720916 LCH720912:LCH720916 LMD720912:LMD720916 LVZ720912:LVZ720916 MFV720912:MFV720916 MPR720912:MPR720916 MZN720912:MZN720916 NJJ720912:NJJ720916 NTF720912:NTF720916 ODB720912:ODB720916 OMX720912:OMX720916 OWT720912:OWT720916 PGP720912:PGP720916 PQL720912:PQL720916 QAH720912:QAH720916 QKD720912:QKD720916 QTZ720912:QTZ720916 RDV720912:RDV720916 RNR720912:RNR720916 RXN720912:RXN720916 SHJ720912:SHJ720916 SRF720912:SRF720916 TBB720912:TBB720916 TKX720912:TKX720916 TUT720912:TUT720916 UEP720912:UEP720916 UOL720912:UOL720916 UYH720912:UYH720916 VID720912:VID720916 VRZ720912:VRZ720916 WBV720912:WBV720916 WLR720912:WLR720916 WVN720912:WVN720916 F786448:F786452 JB786448:JB786452 SX786448:SX786452 ACT786448:ACT786452 AMP786448:AMP786452 AWL786448:AWL786452 BGH786448:BGH786452 BQD786448:BQD786452 BZZ786448:BZZ786452 CJV786448:CJV786452 CTR786448:CTR786452 DDN786448:DDN786452 DNJ786448:DNJ786452 DXF786448:DXF786452 EHB786448:EHB786452 EQX786448:EQX786452 FAT786448:FAT786452 FKP786448:FKP786452 FUL786448:FUL786452 GEH786448:GEH786452 GOD786448:GOD786452 GXZ786448:GXZ786452 HHV786448:HHV786452 HRR786448:HRR786452 IBN786448:IBN786452 ILJ786448:ILJ786452 IVF786448:IVF786452 JFB786448:JFB786452 JOX786448:JOX786452 JYT786448:JYT786452 KIP786448:KIP786452 KSL786448:KSL786452 LCH786448:LCH786452 LMD786448:LMD786452 LVZ786448:LVZ786452 MFV786448:MFV786452 MPR786448:MPR786452 MZN786448:MZN786452 NJJ786448:NJJ786452 NTF786448:NTF786452 ODB786448:ODB786452 OMX786448:OMX786452 OWT786448:OWT786452 PGP786448:PGP786452 PQL786448:PQL786452 QAH786448:QAH786452 QKD786448:QKD786452 QTZ786448:QTZ786452 RDV786448:RDV786452 RNR786448:RNR786452 RXN786448:RXN786452 SHJ786448:SHJ786452 SRF786448:SRF786452 TBB786448:TBB786452 TKX786448:TKX786452 TUT786448:TUT786452 UEP786448:UEP786452 UOL786448:UOL786452 UYH786448:UYH786452 VID786448:VID786452 VRZ786448:VRZ786452 WBV786448:WBV786452 WLR786448:WLR786452 WVN786448:WVN786452 F851984:F851988 JB851984:JB851988 SX851984:SX851988 ACT851984:ACT851988 AMP851984:AMP851988 AWL851984:AWL851988 BGH851984:BGH851988 BQD851984:BQD851988 BZZ851984:BZZ851988 CJV851984:CJV851988 CTR851984:CTR851988 DDN851984:DDN851988 DNJ851984:DNJ851988 DXF851984:DXF851988 EHB851984:EHB851988 EQX851984:EQX851988 FAT851984:FAT851988 FKP851984:FKP851988 FUL851984:FUL851988 GEH851984:GEH851988 GOD851984:GOD851988 GXZ851984:GXZ851988 HHV851984:HHV851988 HRR851984:HRR851988 IBN851984:IBN851988 ILJ851984:ILJ851988 IVF851984:IVF851988 JFB851984:JFB851988 JOX851984:JOX851988 JYT851984:JYT851988 KIP851984:KIP851988 KSL851984:KSL851988 LCH851984:LCH851988 LMD851984:LMD851988 LVZ851984:LVZ851988 MFV851984:MFV851988 MPR851984:MPR851988 MZN851984:MZN851988 NJJ851984:NJJ851988 NTF851984:NTF851988 ODB851984:ODB851988 OMX851984:OMX851988 OWT851984:OWT851988 PGP851984:PGP851988 PQL851984:PQL851988 QAH851984:QAH851988 QKD851984:QKD851988 QTZ851984:QTZ851988 RDV851984:RDV851988 RNR851984:RNR851988 RXN851984:RXN851988 SHJ851984:SHJ851988 SRF851984:SRF851988 TBB851984:TBB851988 TKX851984:TKX851988 TUT851984:TUT851988 UEP851984:UEP851988 UOL851984:UOL851988 UYH851984:UYH851988 VID851984:VID851988 VRZ851984:VRZ851988 WBV851984:WBV851988 WLR851984:WLR851988 WVN851984:WVN851988 F917520:F917524 JB917520:JB917524 SX917520:SX917524 ACT917520:ACT917524 AMP917520:AMP917524 AWL917520:AWL917524 BGH917520:BGH917524 BQD917520:BQD917524 BZZ917520:BZZ917524 CJV917520:CJV917524 CTR917520:CTR917524 DDN917520:DDN917524 DNJ917520:DNJ917524 DXF917520:DXF917524 EHB917520:EHB917524 EQX917520:EQX917524 FAT917520:FAT917524 FKP917520:FKP917524 FUL917520:FUL917524 GEH917520:GEH917524 GOD917520:GOD917524 GXZ917520:GXZ917524 HHV917520:HHV917524 HRR917520:HRR917524 IBN917520:IBN917524 ILJ917520:ILJ917524 IVF917520:IVF917524 JFB917520:JFB917524 JOX917520:JOX917524 JYT917520:JYT917524 KIP917520:KIP917524 KSL917520:KSL917524 LCH917520:LCH917524 LMD917520:LMD917524 LVZ917520:LVZ917524 MFV917520:MFV917524 MPR917520:MPR917524 MZN917520:MZN917524 NJJ917520:NJJ917524 NTF917520:NTF917524 ODB917520:ODB917524 OMX917520:OMX917524 OWT917520:OWT917524 PGP917520:PGP917524 PQL917520:PQL917524 QAH917520:QAH917524 QKD917520:QKD917524 QTZ917520:QTZ917524 RDV917520:RDV917524 RNR917520:RNR917524 RXN917520:RXN917524 SHJ917520:SHJ917524 SRF917520:SRF917524 TBB917520:TBB917524 TKX917520:TKX917524 TUT917520:TUT917524 UEP917520:UEP917524 UOL917520:UOL917524 UYH917520:UYH917524 VID917520:VID917524 VRZ917520:VRZ917524 WBV917520:WBV917524 WLR917520:WLR917524 WVN917520:WVN917524 F983056:F983060 JB983056:JB983060 SX983056:SX983060 ACT983056:ACT983060 AMP983056:AMP983060 AWL983056:AWL983060 BGH983056:BGH983060 BQD983056:BQD983060 BZZ983056:BZZ983060 CJV983056:CJV983060 CTR983056:CTR983060 DDN983056:DDN983060 DNJ983056:DNJ983060 DXF983056:DXF983060 EHB983056:EHB983060 EQX983056:EQX983060 FAT983056:FAT983060 FKP983056:FKP983060 FUL983056:FUL983060 GEH983056:GEH983060 GOD983056:GOD983060 GXZ983056:GXZ983060 HHV983056:HHV983060 HRR983056:HRR983060 IBN983056:IBN983060 ILJ983056:ILJ983060 IVF983056:IVF983060 JFB983056:JFB983060 JOX983056:JOX983060 JYT983056:JYT983060 KIP983056:KIP983060 KSL983056:KSL983060 LCH983056:LCH983060 LMD983056:LMD983060 LVZ983056:LVZ983060 MFV983056:MFV983060 MPR983056:MPR983060 MZN983056:MZN983060 NJJ983056:NJJ983060 NTF983056:NTF983060 ODB983056:ODB983060 OMX983056:OMX983060 OWT983056:OWT983060 PGP983056:PGP983060 PQL983056:PQL983060 QAH983056:QAH983060 QKD983056:QKD983060 QTZ983056:QTZ983060 RDV983056:RDV983060 RNR983056:RNR983060 RXN983056:RXN983060 SHJ983056:SHJ983060 SRF983056:SRF983060 TBB983056:TBB983060 TKX983056:TKX983060 TUT983056:TUT983060 UEP983056:UEP983060 UOL983056:UOL983060 UYH983056:UYH983060 VID983056:VID983060 VRZ983056:VRZ983060 WBV983056:WBV983060 WLR983056:WLR983060 WVN983056:WVN983060 G46:G65537 JC46:JC65537 SY46:SY65537 ACU46:ACU65537 AMQ46:AMQ65537 AWM46:AWM65537 BGI46:BGI65537 BQE46:BQE65537 CAA46:CAA65537 CJW46:CJW65537 CTS46:CTS65537 DDO46:DDO65537 DNK46:DNK65537 DXG46:DXG65537 EHC46:EHC65537 EQY46:EQY65537 FAU46:FAU65537 FKQ46:FKQ65537 FUM46:FUM65537 GEI46:GEI65537 GOE46:GOE65537 GYA46:GYA65537 HHW46:HHW65537 HRS46:HRS65537 IBO46:IBO65537 ILK46:ILK65537 IVG46:IVG65537 JFC46:JFC65537 JOY46:JOY65537 JYU46:JYU65537 KIQ46:KIQ65537 KSM46:KSM65537 LCI46:LCI65537 LME46:LME65537 LWA46:LWA65537 MFW46:MFW65537 MPS46:MPS65537 MZO46:MZO65537 NJK46:NJK65537 NTG46:NTG65537 ODC46:ODC65537 OMY46:OMY65537 OWU46:OWU65537 PGQ46:PGQ65537 PQM46:PQM65537 QAI46:QAI65537 QKE46:QKE65537 QUA46:QUA65537 RDW46:RDW65537 RNS46:RNS65537 RXO46:RXO65537 SHK46:SHK65537 SRG46:SRG65537 TBC46:TBC65537 TKY46:TKY65537 TUU46:TUU65537 UEQ46:UEQ65537 UOM46:UOM65537 UYI46:UYI65537 VIE46:VIE65537 VSA46:VSA65537 WBW46:WBW65537 WLS46:WLS65537 WVO46:WVO65537 G65582:G131073 JC65582:JC131073 SY65582:SY131073 ACU65582:ACU131073 AMQ65582:AMQ131073 AWM65582:AWM131073 BGI65582:BGI131073 BQE65582:BQE131073 CAA65582:CAA131073 CJW65582:CJW131073 CTS65582:CTS131073 DDO65582:DDO131073 DNK65582:DNK131073 DXG65582:DXG131073 EHC65582:EHC131073 EQY65582:EQY131073 FAU65582:FAU131073 FKQ65582:FKQ131073 FUM65582:FUM131073 GEI65582:GEI131073 GOE65582:GOE131073 GYA65582:GYA131073 HHW65582:HHW131073 HRS65582:HRS131073 IBO65582:IBO131073 ILK65582:ILK131073 IVG65582:IVG131073 JFC65582:JFC131073 JOY65582:JOY131073 JYU65582:JYU131073 KIQ65582:KIQ131073 KSM65582:KSM131073 LCI65582:LCI131073 LME65582:LME131073 LWA65582:LWA131073 MFW65582:MFW131073 MPS65582:MPS131073 MZO65582:MZO131073 NJK65582:NJK131073 NTG65582:NTG131073 ODC65582:ODC131073 OMY65582:OMY131073 OWU65582:OWU131073 PGQ65582:PGQ131073 PQM65582:PQM131073 QAI65582:QAI131073 QKE65582:QKE131073 QUA65582:QUA131073 RDW65582:RDW131073 RNS65582:RNS131073 RXO65582:RXO131073 SHK65582:SHK131073 SRG65582:SRG131073 TBC65582:TBC131073 TKY65582:TKY131073 TUU65582:TUU131073 UEQ65582:UEQ131073 UOM65582:UOM131073 UYI65582:UYI131073 VIE65582:VIE131073 VSA65582:VSA131073 WBW65582:WBW131073 WLS65582:WLS131073 WVO65582:WVO131073 G131118:G196609 JC131118:JC196609 SY131118:SY196609 ACU131118:ACU196609 AMQ131118:AMQ196609 AWM131118:AWM196609 BGI131118:BGI196609 BQE131118:BQE196609 CAA131118:CAA196609 CJW131118:CJW196609 CTS131118:CTS196609 DDO131118:DDO196609 DNK131118:DNK196609 DXG131118:DXG196609 EHC131118:EHC196609 EQY131118:EQY196609 FAU131118:FAU196609 FKQ131118:FKQ196609 FUM131118:FUM196609 GEI131118:GEI196609 GOE131118:GOE196609 GYA131118:GYA196609 HHW131118:HHW196609 HRS131118:HRS196609 IBO131118:IBO196609 ILK131118:ILK196609 IVG131118:IVG196609 JFC131118:JFC196609 JOY131118:JOY196609 JYU131118:JYU196609 KIQ131118:KIQ196609 KSM131118:KSM196609 LCI131118:LCI196609 LME131118:LME196609 LWA131118:LWA196609 MFW131118:MFW196609 MPS131118:MPS196609 MZO131118:MZO196609 NJK131118:NJK196609 NTG131118:NTG196609 ODC131118:ODC196609 OMY131118:OMY196609 OWU131118:OWU196609 PGQ131118:PGQ196609 PQM131118:PQM196609 QAI131118:QAI196609 QKE131118:QKE196609 QUA131118:QUA196609 RDW131118:RDW196609 RNS131118:RNS196609 RXO131118:RXO196609 SHK131118:SHK196609 SRG131118:SRG196609 TBC131118:TBC196609 TKY131118:TKY196609 TUU131118:TUU196609 UEQ131118:UEQ196609 UOM131118:UOM196609 UYI131118:UYI196609 VIE131118:VIE196609 VSA131118:VSA196609 WBW131118:WBW196609 WLS131118:WLS196609 WVO131118:WVO196609 G196654:G262145 JC196654:JC262145 SY196654:SY262145 ACU196654:ACU262145 AMQ196654:AMQ262145 AWM196654:AWM262145 BGI196654:BGI262145 BQE196654:BQE262145 CAA196654:CAA262145 CJW196654:CJW262145 CTS196654:CTS262145 DDO196654:DDO262145 DNK196654:DNK262145 DXG196654:DXG262145 EHC196654:EHC262145 EQY196654:EQY262145 FAU196654:FAU262145 FKQ196654:FKQ262145 FUM196654:FUM262145 GEI196654:GEI262145 GOE196654:GOE262145 GYA196654:GYA262145 HHW196654:HHW262145 HRS196654:HRS262145 IBO196654:IBO262145 ILK196654:ILK262145 IVG196654:IVG262145 JFC196654:JFC262145 JOY196654:JOY262145 JYU196654:JYU262145 KIQ196654:KIQ262145 KSM196654:KSM262145 LCI196654:LCI262145 LME196654:LME262145 LWA196654:LWA262145 MFW196654:MFW262145 MPS196654:MPS262145 MZO196654:MZO262145 NJK196654:NJK262145 NTG196654:NTG262145 ODC196654:ODC262145 OMY196654:OMY262145 OWU196654:OWU262145 PGQ196654:PGQ262145 PQM196654:PQM262145 QAI196654:QAI262145 QKE196654:QKE262145 QUA196654:QUA262145 RDW196654:RDW262145 RNS196654:RNS262145 RXO196654:RXO262145 SHK196654:SHK262145 SRG196654:SRG262145 TBC196654:TBC262145 TKY196654:TKY262145 TUU196654:TUU262145 UEQ196654:UEQ262145 UOM196654:UOM262145 UYI196654:UYI262145 VIE196654:VIE262145 VSA196654:VSA262145 WBW196654:WBW262145 WLS196654:WLS262145 WVO196654:WVO262145 G262190:G327681 JC262190:JC327681 SY262190:SY327681 ACU262190:ACU327681 AMQ262190:AMQ327681 AWM262190:AWM327681 BGI262190:BGI327681 BQE262190:BQE327681 CAA262190:CAA327681 CJW262190:CJW327681 CTS262190:CTS327681 DDO262190:DDO327681 DNK262190:DNK327681 DXG262190:DXG327681 EHC262190:EHC327681 EQY262190:EQY327681 FAU262190:FAU327681 FKQ262190:FKQ327681 FUM262190:FUM327681 GEI262190:GEI327681 GOE262190:GOE327681 GYA262190:GYA327681 HHW262190:HHW327681 HRS262190:HRS327681 IBO262190:IBO327681 ILK262190:ILK327681 IVG262190:IVG327681 JFC262190:JFC327681 JOY262190:JOY327681 JYU262190:JYU327681 KIQ262190:KIQ327681 KSM262190:KSM327681 LCI262190:LCI327681 LME262190:LME327681 LWA262190:LWA327681 MFW262190:MFW327681 MPS262190:MPS327681 MZO262190:MZO327681 NJK262190:NJK327681 NTG262190:NTG327681 ODC262190:ODC327681 OMY262190:OMY327681 OWU262190:OWU327681 PGQ262190:PGQ327681 PQM262190:PQM327681 QAI262190:QAI327681 QKE262190:QKE327681 QUA262190:QUA327681 RDW262190:RDW327681 RNS262190:RNS327681 RXO262190:RXO327681 SHK262190:SHK327681 SRG262190:SRG327681 TBC262190:TBC327681 TKY262190:TKY327681 TUU262190:TUU327681 UEQ262190:UEQ327681 UOM262190:UOM327681 UYI262190:UYI327681 VIE262190:VIE327681 VSA262190:VSA327681 WBW262190:WBW327681 WLS262190:WLS327681 WVO262190:WVO327681 G327726:G393217 JC327726:JC393217 SY327726:SY393217 ACU327726:ACU393217 AMQ327726:AMQ393217 AWM327726:AWM393217 BGI327726:BGI393217 BQE327726:BQE393217 CAA327726:CAA393217 CJW327726:CJW393217 CTS327726:CTS393217 DDO327726:DDO393217 DNK327726:DNK393217 DXG327726:DXG393217 EHC327726:EHC393217 EQY327726:EQY393217 FAU327726:FAU393217 FKQ327726:FKQ393217 FUM327726:FUM393217 GEI327726:GEI393217 GOE327726:GOE393217 GYA327726:GYA393217 HHW327726:HHW393217 HRS327726:HRS393217 IBO327726:IBO393217 ILK327726:ILK393217 IVG327726:IVG393217 JFC327726:JFC393217 JOY327726:JOY393217 JYU327726:JYU393217 KIQ327726:KIQ393217 KSM327726:KSM393217 LCI327726:LCI393217 LME327726:LME393217 LWA327726:LWA393217 MFW327726:MFW393217 MPS327726:MPS393217 MZO327726:MZO393217 NJK327726:NJK393217 NTG327726:NTG393217 ODC327726:ODC393217 OMY327726:OMY393217 OWU327726:OWU393217 PGQ327726:PGQ393217 PQM327726:PQM393217 QAI327726:QAI393217 QKE327726:QKE393217 QUA327726:QUA393217 RDW327726:RDW393217 RNS327726:RNS393217 RXO327726:RXO393217 SHK327726:SHK393217 SRG327726:SRG393217 TBC327726:TBC393217 TKY327726:TKY393217 TUU327726:TUU393217 UEQ327726:UEQ393217 UOM327726:UOM393217 UYI327726:UYI393217 VIE327726:VIE393217 VSA327726:VSA393217 WBW327726:WBW393217 WLS327726:WLS393217 WVO327726:WVO393217 G393262:G458753 JC393262:JC458753 SY393262:SY458753 ACU393262:ACU458753 AMQ393262:AMQ458753 AWM393262:AWM458753 BGI393262:BGI458753 BQE393262:BQE458753 CAA393262:CAA458753 CJW393262:CJW458753 CTS393262:CTS458753 DDO393262:DDO458753 DNK393262:DNK458753 DXG393262:DXG458753 EHC393262:EHC458753 EQY393262:EQY458753 FAU393262:FAU458753 FKQ393262:FKQ458753 FUM393262:FUM458753 GEI393262:GEI458753 GOE393262:GOE458753 GYA393262:GYA458753 HHW393262:HHW458753 HRS393262:HRS458753 IBO393262:IBO458753 ILK393262:ILK458753 IVG393262:IVG458753 JFC393262:JFC458753 JOY393262:JOY458753 JYU393262:JYU458753 KIQ393262:KIQ458753 KSM393262:KSM458753 LCI393262:LCI458753 LME393262:LME458753 LWA393262:LWA458753 MFW393262:MFW458753 MPS393262:MPS458753 MZO393262:MZO458753 NJK393262:NJK458753 NTG393262:NTG458753 ODC393262:ODC458753 OMY393262:OMY458753 OWU393262:OWU458753 PGQ393262:PGQ458753 PQM393262:PQM458753 QAI393262:QAI458753 QKE393262:QKE458753 QUA393262:QUA458753 RDW393262:RDW458753 RNS393262:RNS458753 RXO393262:RXO458753 SHK393262:SHK458753 SRG393262:SRG458753 TBC393262:TBC458753 TKY393262:TKY458753 TUU393262:TUU458753 UEQ393262:UEQ458753 UOM393262:UOM458753 UYI393262:UYI458753 VIE393262:VIE458753 VSA393262:VSA458753 WBW393262:WBW458753 WLS393262:WLS458753 WVO393262:WVO458753 G458798:G524289 JC458798:JC524289 SY458798:SY524289 ACU458798:ACU524289 AMQ458798:AMQ524289 AWM458798:AWM524289 BGI458798:BGI524289 BQE458798:BQE524289 CAA458798:CAA524289 CJW458798:CJW524289 CTS458798:CTS524289 DDO458798:DDO524289 DNK458798:DNK524289 DXG458798:DXG524289 EHC458798:EHC524289 EQY458798:EQY524289 FAU458798:FAU524289 FKQ458798:FKQ524289 FUM458798:FUM524289 GEI458798:GEI524289 GOE458798:GOE524289 GYA458798:GYA524289 HHW458798:HHW524289 HRS458798:HRS524289 IBO458798:IBO524289 ILK458798:ILK524289 IVG458798:IVG524289 JFC458798:JFC524289 JOY458798:JOY524289 JYU458798:JYU524289 KIQ458798:KIQ524289 KSM458798:KSM524289 LCI458798:LCI524289 LME458798:LME524289 LWA458798:LWA524289 MFW458798:MFW524289 MPS458798:MPS524289 MZO458798:MZO524289 NJK458798:NJK524289 NTG458798:NTG524289 ODC458798:ODC524289 OMY458798:OMY524289 OWU458798:OWU524289 PGQ458798:PGQ524289 PQM458798:PQM524289 QAI458798:QAI524289 QKE458798:QKE524289 QUA458798:QUA524289 RDW458798:RDW524289 RNS458798:RNS524289 RXO458798:RXO524289 SHK458798:SHK524289 SRG458798:SRG524289 TBC458798:TBC524289 TKY458798:TKY524289 TUU458798:TUU524289 UEQ458798:UEQ524289 UOM458798:UOM524289 UYI458798:UYI524289 VIE458798:VIE524289 VSA458798:VSA524289 WBW458798:WBW524289 WLS458798:WLS524289 WVO458798:WVO524289 G524334:G589825 JC524334:JC589825 SY524334:SY589825 ACU524334:ACU589825 AMQ524334:AMQ589825 AWM524334:AWM589825 BGI524334:BGI589825 BQE524334:BQE589825 CAA524334:CAA589825 CJW524334:CJW589825 CTS524334:CTS589825 DDO524334:DDO589825 DNK524334:DNK589825 DXG524334:DXG589825 EHC524334:EHC589825 EQY524334:EQY589825 FAU524334:FAU589825 FKQ524334:FKQ589825 FUM524334:FUM589825 GEI524334:GEI589825 GOE524334:GOE589825 GYA524334:GYA589825 HHW524334:HHW589825 HRS524334:HRS589825 IBO524334:IBO589825 ILK524334:ILK589825 IVG524334:IVG589825 JFC524334:JFC589825 JOY524334:JOY589825 JYU524334:JYU589825 KIQ524334:KIQ589825 KSM524334:KSM589825 LCI524334:LCI589825 LME524334:LME589825 LWA524334:LWA589825 MFW524334:MFW589825 MPS524334:MPS589825 MZO524334:MZO589825 NJK524334:NJK589825 NTG524334:NTG589825 ODC524334:ODC589825 OMY524334:OMY589825 OWU524334:OWU589825 PGQ524334:PGQ589825 PQM524334:PQM589825 QAI524334:QAI589825 QKE524334:QKE589825 QUA524334:QUA589825 RDW524334:RDW589825 RNS524334:RNS589825 RXO524334:RXO589825 SHK524334:SHK589825 SRG524334:SRG589825 TBC524334:TBC589825 TKY524334:TKY589825 TUU524334:TUU589825 UEQ524334:UEQ589825 UOM524334:UOM589825 UYI524334:UYI589825 VIE524334:VIE589825 VSA524334:VSA589825 WBW524334:WBW589825 WLS524334:WLS589825 WVO524334:WVO589825 G589870:G655361 JC589870:JC655361 SY589870:SY655361 ACU589870:ACU655361 AMQ589870:AMQ655361 AWM589870:AWM655361 BGI589870:BGI655361 BQE589870:BQE655361 CAA589870:CAA655361 CJW589870:CJW655361 CTS589870:CTS655361 DDO589870:DDO655361 DNK589870:DNK655361 DXG589870:DXG655361 EHC589870:EHC655361 EQY589870:EQY655361 FAU589870:FAU655361 FKQ589870:FKQ655361 FUM589870:FUM655361 GEI589870:GEI655361 GOE589870:GOE655361 GYA589870:GYA655361 HHW589870:HHW655361 HRS589870:HRS655361 IBO589870:IBO655361 ILK589870:ILK655361 IVG589870:IVG655361 JFC589870:JFC655361 JOY589870:JOY655361 JYU589870:JYU655361 KIQ589870:KIQ655361 KSM589870:KSM655361 LCI589870:LCI655361 LME589870:LME655361 LWA589870:LWA655361 MFW589870:MFW655361 MPS589870:MPS655361 MZO589870:MZO655361 NJK589870:NJK655361 NTG589870:NTG655361 ODC589870:ODC655361 OMY589870:OMY655361 OWU589870:OWU655361 PGQ589870:PGQ655361 PQM589870:PQM655361 QAI589870:QAI655361 QKE589870:QKE655361 QUA589870:QUA655361 RDW589870:RDW655361 RNS589870:RNS655361 RXO589870:RXO655361 SHK589870:SHK655361 SRG589870:SRG655361 TBC589870:TBC655361 TKY589870:TKY655361 TUU589870:TUU655361 UEQ589870:UEQ655361 UOM589870:UOM655361 UYI589870:UYI655361 VIE589870:VIE655361 VSA589870:VSA655361 WBW589870:WBW655361 WLS589870:WLS655361 WVO589870:WVO655361 G655406:G720897 JC655406:JC720897 SY655406:SY720897 ACU655406:ACU720897 AMQ655406:AMQ720897 AWM655406:AWM720897 BGI655406:BGI720897 BQE655406:BQE720897 CAA655406:CAA720897 CJW655406:CJW720897 CTS655406:CTS720897 DDO655406:DDO720897 DNK655406:DNK720897 DXG655406:DXG720897 EHC655406:EHC720897 EQY655406:EQY720897 FAU655406:FAU720897 FKQ655406:FKQ720897 FUM655406:FUM720897 GEI655406:GEI720897 GOE655406:GOE720897 GYA655406:GYA720897 HHW655406:HHW720897 HRS655406:HRS720897 IBO655406:IBO720897 ILK655406:ILK720897 IVG655406:IVG720897 JFC655406:JFC720897 JOY655406:JOY720897 JYU655406:JYU720897 KIQ655406:KIQ720897 KSM655406:KSM720897 LCI655406:LCI720897 LME655406:LME720897 LWA655406:LWA720897 MFW655406:MFW720897 MPS655406:MPS720897 MZO655406:MZO720897 NJK655406:NJK720897 NTG655406:NTG720897 ODC655406:ODC720897 OMY655406:OMY720897 OWU655406:OWU720897 PGQ655406:PGQ720897 PQM655406:PQM720897 QAI655406:QAI720897 QKE655406:QKE720897 QUA655406:QUA720897 RDW655406:RDW720897 RNS655406:RNS720897 RXO655406:RXO720897 SHK655406:SHK720897 SRG655406:SRG720897 TBC655406:TBC720897 TKY655406:TKY720897 TUU655406:TUU720897 UEQ655406:UEQ720897 UOM655406:UOM720897 UYI655406:UYI720897 VIE655406:VIE720897 VSA655406:VSA720897 WBW655406:WBW720897 WLS655406:WLS720897 WVO655406:WVO720897 G720942:G786433 JC720942:JC786433 SY720942:SY786433 ACU720942:ACU786433 AMQ720942:AMQ786433 AWM720942:AWM786433 BGI720942:BGI786433 BQE720942:BQE786433 CAA720942:CAA786433 CJW720942:CJW786433 CTS720942:CTS786433 DDO720942:DDO786433 DNK720942:DNK786433 DXG720942:DXG786433 EHC720942:EHC786433 EQY720942:EQY786433 FAU720942:FAU786433 FKQ720942:FKQ786433 FUM720942:FUM786433 GEI720942:GEI786433 GOE720942:GOE786433 GYA720942:GYA786433 HHW720942:HHW786433 HRS720942:HRS786433 IBO720942:IBO786433 ILK720942:ILK786433 IVG720942:IVG786433 JFC720942:JFC786433 JOY720942:JOY786433 JYU720942:JYU786433 KIQ720942:KIQ786433 KSM720942:KSM786433 LCI720942:LCI786433 LME720942:LME786433 LWA720942:LWA786433 MFW720942:MFW786433 MPS720942:MPS786433 MZO720942:MZO786433 NJK720942:NJK786433 NTG720942:NTG786433 ODC720942:ODC786433 OMY720942:OMY786433 OWU720942:OWU786433 PGQ720942:PGQ786433 PQM720942:PQM786433 QAI720942:QAI786433 QKE720942:QKE786433 QUA720942:QUA786433 RDW720942:RDW786433 RNS720942:RNS786433 RXO720942:RXO786433 SHK720942:SHK786433 SRG720942:SRG786433 TBC720942:TBC786433 TKY720942:TKY786433 TUU720942:TUU786433 UEQ720942:UEQ786433 UOM720942:UOM786433 UYI720942:UYI786433 VIE720942:VIE786433 VSA720942:VSA786433 WBW720942:WBW786433 WLS720942:WLS786433 WVO720942:WVO786433 G786478:G851969 JC786478:JC851969 SY786478:SY851969 ACU786478:ACU851969 AMQ786478:AMQ851969 AWM786478:AWM851969 BGI786478:BGI851969 BQE786478:BQE851969 CAA786478:CAA851969 CJW786478:CJW851969 CTS786478:CTS851969 DDO786478:DDO851969 DNK786478:DNK851969 DXG786478:DXG851969 EHC786478:EHC851969 EQY786478:EQY851969 FAU786478:FAU851969 FKQ786478:FKQ851969 FUM786478:FUM851969 GEI786478:GEI851969 GOE786478:GOE851969 GYA786478:GYA851969 HHW786478:HHW851969 HRS786478:HRS851969 IBO786478:IBO851969 ILK786478:ILK851969 IVG786478:IVG851969 JFC786478:JFC851969 JOY786478:JOY851969 JYU786478:JYU851969 KIQ786478:KIQ851969 KSM786478:KSM851969 LCI786478:LCI851969 LME786478:LME851969 LWA786478:LWA851969 MFW786478:MFW851969 MPS786478:MPS851969 MZO786478:MZO851969 NJK786478:NJK851969 NTG786478:NTG851969 ODC786478:ODC851969 OMY786478:OMY851969 OWU786478:OWU851969 PGQ786478:PGQ851969 PQM786478:PQM851969 QAI786478:QAI851969 QKE786478:QKE851969 QUA786478:QUA851969 RDW786478:RDW851969 RNS786478:RNS851969 RXO786478:RXO851969 SHK786478:SHK851969 SRG786478:SRG851969 TBC786478:TBC851969 TKY786478:TKY851969 TUU786478:TUU851969 UEQ786478:UEQ851969 UOM786478:UOM851969 UYI786478:UYI851969 VIE786478:VIE851969 VSA786478:VSA851969 WBW786478:WBW851969 WLS786478:WLS851969 WVO786478:WVO851969 G852014:G917505 JC852014:JC917505 SY852014:SY917505 ACU852014:ACU917505 AMQ852014:AMQ917505 AWM852014:AWM917505 BGI852014:BGI917505 BQE852014:BQE917505 CAA852014:CAA917505 CJW852014:CJW917505 CTS852014:CTS917505 DDO852014:DDO917505 DNK852014:DNK917505 DXG852014:DXG917505 EHC852014:EHC917505 EQY852014:EQY917505 FAU852014:FAU917505 FKQ852014:FKQ917505 FUM852014:FUM917505 GEI852014:GEI917505 GOE852014:GOE917505 GYA852014:GYA917505 HHW852014:HHW917505 HRS852014:HRS917505 IBO852014:IBO917505 ILK852014:ILK917505 IVG852014:IVG917505 JFC852014:JFC917505 JOY852014:JOY917505 JYU852014:JYU917505 KIQ852014:KIQ917505 KSM852014:KSM917505 LCI852014:LCI917505 LME852014:LME917505 LWA852014:LWA917505 MFW852014:MFW917505 MPS852014:MPS917505 MZO852014:MZO917505 NJK852014:NJK917505 NTG852014:NTG917505 ODC852014:ODC917505 OMY852014:OMY917505 OWU852014:OWU917505 PGQ852014:PGQ917505 PQM852014:PQM917505 QAI852014:QAI917505 QKE852014:QKE917505 QUA852014:QUA917505 RDW852014:RDW917505 RNS852014:RNS917505 RXO852014:RXO917505 SHK852014:SHK917505 SRG852014:SRG917505 TBC852014:TBC917505 TKY852014:TKY917505 TUU852014:TUU917505 UEQ852014:UEQ917505 UOM852014:UOM917505 UYI852014:UYI917505 VIE852014:VIE917505 VSA852014:VSA917505 WBW852014:WBW917505 WLS852014:WLS917505 WVO852014:WVO917505 G917550:G983041 JC917550:JC983041 SY917550:SY983041 ACU917550:ACU983041 AMQ917550:AMQ983041 AWM917550:AWM983041 BGI917550:BGI983041 BQE917550:BQE983041 CAA917550:CAA983041 CJW917550:CJW983041 CTS917550:CTS983041 DDO917550:DDO983041 DNK917550:DNK983041 DXG917550:DXG983041 EHC917550:EHC983041 EQY917550:EQY983041 FAU917550:FAU983041 FKQ917550:FKQ983041 FUM917550:FUM983041 GEI917550:GEI983041 GOE917550:GOE983041 GYA917550:GYA983041 HHW917550:HHW983041 HRS917550:HRS983041 IBO917550:IBO983041 ILK917550:ILK983041 IVG917550:IVG983041 JFC917550:JFC983041 JOY917550:JOY983041 JYU917550:JYU983041 KIQ917550:KIQ983041 KSM917550:KSM983041 LCI917550:LCI983041 LME917550:LME983041 LWA917550:LWA983041 MFW917550:MFW983041 MPS917550:MPS983041 MZO917550:MZO983041 NJK917550:NJK983041 NTG917550:NTG983041 ODC917550:ODC983041 OMY917550:OMY983041 OWU917550:OWU983041 PGQ917550:PGQ983041 PQM917550:PQM983041 QAI917550:QAI983041 QKE917550:QKE983041 QUA917550:QUA983041 RDW917550:RDW983041 RNS917550:RNS983041 RXO917550:RXO983041 SHK917550:SHK983041 SRG917550:SRG983041 TBC917550:TBC983041 TKY917550:TKY983041 TUU917550:TUU983041 UEQ917550:UEQ983041 UOM917550:UOM983041 UYI917550:UYI983041 VIE917550:VIE983041 VSA917550:VSA983041 WBW917550:WBW983041 WLS917550:WLS983041 WVO917550:WVO983041 G983086:G1048576 JC983086:JC1048576 SY983086:SY1048576 ACU983086:ACU1048576 AMQ983086:AMQ1048576 AWM983086:AWM1048576 BGI983086:BGI1048576 BQE983086:BQE1048576 CAA983086:CAA1048576 CJW983086:CJW1048576 CTS983086:CTS1048576 DDO983086:DDO1048576 DNK983086:DNK1048576 DXG983086:DXG1048576 EHC983086:EHC1048576 EQY983086:EQY1048576 FAU983086:FAU1048576 FKQ983086:FKQ1048576 FUM983086:FUM1048576 GEI983086:GEI1048576 GOE983086:GOE1048576 GYA983086:GYA1048576 HHW983086:HHW1048576 HRS983086:HRS1048576 IBO983086:IBO1048576 ILK983086:ILK1048576 IVG983086:IVG1048576 JFC983086:JFC1048576 JOY983086:JOY1048576 JYU983086:JYU1048576 KIQ983086:KIQ1048576 KSM983086:KSM1048576 LCI983086:LCI1048576 LME983086:LME1048576 LWA983086:LWA1048576 MFW983086:MFW1048576 MPS983086:MPS1048576 MZO983086:MZO1048576 NJK983086:NJK1048576 NTG983086:NTG1048576 ODC983086:ODC1048576 OMY983086:OMY1048576 OWU983086:OWU1048576 PGQ983086:PGQ1048576 PQM983086:PQM1048576 QAI983086:QAI1048576 QKE983086:QKE1048576 QUA983086:QUA1048576 RDW983086:RDW1048576 RNS983086:RNS1048576 RXO983086:RXO1048576 SHK983086:SHK1048576 SRG983086:SRG1048576 TBC983086:TBC1048576 TKY983086:TKY1048576 TUU983086:TUU1048576 UEQ983086:UEQ1048576 UOM983086:UOM1048576 UYI983086:UYI1048576 VIE983086:VIE1048576 VSA983086:VSA1048576 WBW983086:WBW1048576 WLS983086:WLS1048576 WVO983086:WVO1048576 G27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F65565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F131101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F196637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F262173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F327709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F393245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F458781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F524317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F589853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F655389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F720925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F786461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F851997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F917533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F983069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G29 JC29 SY29 ACU29 AMQ29 AWM29 BGI29 BQE29 CAA29 CJW29 CTS29 DDO29 DNK29 DXG29 EHC29 EQY29 FAU29 FKQ29 FUM29 GEI29 GOE29 GYA29 HHW29 HRS29 IBO29 ILK29 IVG29 JFC29 JOY29 JYU29 KIQ29 KSM29 LCI29 LME29 LWA29 MFW29 MPS29 MZO29 NJK29 NTG29 ODC29 OMY29 OWU29 PGQ29 PQM29 QAI29 QKE29 QUA29 RDW29 RNS29 RXO29 SHK29 SRG29 TBC29 TKY29 TUU29 UEQ29 UOM29 UYI29 VIE29 VSA29 WBW29 WLS29 WVO29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xm:sqref>
        </x14:dataValidation>
        <x14:dataValidation type="decimal" allowBlank="1" showInputMessage="1" showErrorMessage="1" error="Please enter an amount between -10,000,000 and 10,000,000." xr:uid="{B5F6B0C3-2EAD-4E36-A054-DD4102271786}">
          <x14:formula1>
            <xm:f>-10000000</xm:f>
          </x14:formula1>
          <x14:formula2>
            <xm:f>10000000</xm:f>
          </x14:formula2>
          <xm:sqref>J33:J34 JB34:JB35 SX34:SX35 ACT34:ACT35 AMP34:AMP35 AWL34:AWL35 BGH34:BGH35 BQD34:BQD35 BZZ34:BZZ35 CJV34:CJV35 CTR34:CTR35 DDN34:DDN35 DNJ34:DNJ35 DXF34:DXF35 EHB34:EHB35 EQX34:EQX35 FAT34:FAT35 FKP34:FKP35 FUL34:FUL35 GEH34:GEH35 GOD34:GOD35 GXZ34:GXZ35 HHV34:HHV35 HRR34:HRR35 IBN34:IBN35 ILJ34:ILJ35 IVF34:IVF35 JFB34:JFB35 JOX34:JOX35 JYT34:JYT35 KIP34:KIP35 KSL34:KSL35 LCH34:LCH35 LMD34:LMD35 LVZ34:LVZ35 MFV34:MFV35 MPR34:MPR35 MZN34:MZN35 NJJ34:NJJ35 NTF34:NTF35 ODB34:ODB35 OMX34:OMX35 OWT34:OWT35 PGP34:PGP35 PQL34:PQL35 QAH34:QAH35 QKD34:QKD35 QTZ34:QTZ35 RDV34:RDV35 RNR34:RNR35 RXN34:RXN35 SHJ34:SHJ35 SRF34:SRF35 TBB34:TBB35 TKX34:TKX35 TUT34:TUT35 UEP34:UEP35 UOL34:UOL35 UYH34:UYH35 VID34:VID35 VRZ34:VRZ35 WBV34:WBV35 WLR34:WLR35 WVN34:WVN35 F65571 JB65571 SX65571 ACT65571 AMP65571 AWL65571 BGH65571 BQD65571 BZZ65571 CJV65571 CTR65571 DDN65571 DNJ65571 DXF65571 EHB65571 EQX65571 FAT65571 FKP65571 FUL65571 GEH65571 GOD65571 GXZ65571 HHV65571 HRR65571 IBN65571 ILJ65571 IVF65571 JFB65571 JOX65571 JYT65571 KIP65571 KSL65571 LCH65571 LMD65571 LVZ65571 MFV65571 MPR65571 MZN65571 NJJ65571 NTF65571 ODB65571 OMX65571 OWT65571 PGP65571 PQL65571 QAH65571 QKD65571 QTZ65571 RDV65571 RNR65571 RXN65571 SHJ65571 SRF65571 TBB65571 TKX65571 TUT65571 UEP65571 UOL65571 UYH65571 VID65571 VRZ65571 WBV65571 WLR65571 WVN65571 F131107 JB131107 SX131107 ACT131107 AMP131107 AWL131107 BGH131107 BQD131107 BZZ131107 CJV131107 CTR131107 DDN131107 DNJ131107 DXF131107 EHB131107 EQX131107 FAT131107 FKP131107 FUL131107 GEH131107 GOD131107 GXZ131107 HHV131107 HRR131107 IBN131107 ILJ131107 IVF131107 JFB131107 JOX131107 JYT131107 KIP131107 KSL131107 LCH131107 LMD131107 LVZ131107 MFV131107 MPR131107 MZN131107 NJJ131107 NTF131107 ODB131107 OMX131107 OWT131107 PGP131107 PQL131107 QAH131107 QKD131107 QTZ131107 RDV131107 RNR131107 RXN131107 SHJ131107 SRF131107 TBB131107 TKX131107 TUT131107 UEP131107 UOL131107 UYH131107 VID131107 VRZ131107 WBV131107 WLR131107 WVN131107 F196643 JB196643 SX196643 ACT196643 AMP196643 AWL196643 BGH196643 BQD196643 BZZ196643 CJV196643 CTR196643 DDN196643 DNJ196643 DXF196643 EHB196643 EQX196643 FAT196643 FKP196643 FUL196643 GEH196643 GOD196643 GXZ196643 HHV196643 HRR196643 IBN196643 ILJ196643 IVF196643 JFB196643 JOX196643 JYT196643 KIP196643 KSL196643 LCH196643 LMD196643 LVZ196643 MFV196643 MPR196643 MZN196643 NJJ196643 NTF196643 ODB196643 OMX196643 OWT196643 PGP196643 PQL196643 QAH196643 QKD196643 QTZ196643 RDV196643 RNR196643 RXN196643 SHJ196643 SRF196643 TBB196643 TKX196643 TUT196643 UEP196643 UOL196643 UYH196643 VID196643 VRZ196643 WBV196643 WLR196643 WVN196643 F262179 JB262179 SX262179 ACT262179 AMP262179 AWL262179 BGH262179 BQD262179 BZZ262179 CJV262179 CTR262179 DDN262179 DNJ262179 DXF262179 EHB262179 EQX262179 FAT262179 FKP262179 FUL262179 GEH262179 GOD262179 GXZ262179 HHV262179 HRR262179 IBN262179 ILJ262179 IVF262179 JFB262179 JOX262179 JYT262179 KIP262179 KSL262179 LCH262179 LMD262179 LVZ262179 MFV262179 MPR262179 MZN262179 NJJ262179 NTF262179 ODB262179 OMX262179 OWT262179 PGP262179 PQL262179 QAH262179 QKD262179 QTZ262179 RDV262179 RNR262179 RXN262179 SHJ262179 SRF262179 TBB262179 TKX262179 TUT262179 UEP262179 UOL262179 UYH262179 VID262179 VRZ262179 WBV262179 WLR262179 WVN262179 F327715 JB327715 SX327715 ACT327715 AMP327715 AWL327715 BGH327715 BQD327715 BZZ327715 CJV327715 CTR327715 DDN327715 DNJ327715 DXF327715 EHB327715 EQX327715 FAT327715 FKP327715 FUL327715 GEH327715 GOD327715 GXZ327715 HHV327715 HRR327715 IBN327715 ILJ327715 IVF327715 JFB327715 JOX327715 JYT327715 KIP327715 KSL327715 LCH327715 LMD327715 LVZ327715 MFV327715 MPR327715 MZN327715 NJJ327715 NTF327715 ODB327715 OMX327715 OWT327715 PGP327715 PQL327715 QAH327715 QKD327715 QTZ327715 RDV327715 RNR327715 RXN327715 SHJ327715 SRF327715 TBB327715 TKX327715 TUT327715 UEP327715 UOL327715 UYH327715 VID327715 VRZ327715 WBV327715 WLR327715 WVN327715 F393251 JB393251 SX393251 ACT393251 AMP393251 AWL393251 BGH393251 BQD393251 BZZ393251 CJV393251 CTR393251 DDN393251 DNJ393251 DXF393251 EHB393251 EQX393251 FAT393251 FKP393251 FUL393251 GEH393251 GOD393251 GXZ393251 HHV393251 HRR393251 IBN393251 ILJ393251 IVF393251 JFB393251 JOX393251 JYT393251 KIP393251 KSL393251 LCH393251 LMD393251 LVZ393251 MFV393251 MPR393251 MZN393251 NJJ393251 NTF393251 ODB393251 OMX393251 OWT393251 PGP393251 PQL393251 QAH393251 QKD393251 QTZ393251 RDV393251 RNR393251 RXN393251 SHJ393251 SRF393251 TBB393251 TKX393251 TUT393251 UEP393251 UOL393251 UYH393251 VID393251 VRZ393251 WBV393251 WLR393251 WVN393251 F458787 JB458787 SX458787 ACT458787 AMP458787 AWL458787 BGH458787 BQD458787 BZZ458787 CJV458787 CTR458787 DDN458787 DNJ458787 DXF458787 EHB458787 EQX458787 FAT458787 FKP458787 FUL458787 GEH458787 GOD458787 GXZ458787 HHV458787 HRR458787 IBN458787 ILJ458787 IVF458787 JFB458787 JOX458787 JYT458787 KIP458787 KSL458787 LCH458787 LMD458787 LVZ458787 MFV458787 MPR458787 MZN458787 NJJ458787 NTF458787 ODB458787 OMX458787 OWT458787 PGP458787 PQL458787 QAH458787 QKD458787 QTZ458787 RDV458787 RNR458787 RXN458787 SHJ458787 SRF458787 TBB458787 TKX458787 TUT458787 UEP458787 UOL458787 UYH458787 VID458787 VRZ458787 WBV458787 WLR458787 WVN458787 F524323 JB524323 SX524323 ACT524323 AMP524323 AWL524323 BGH524323 BQD524323 BZZ524323 CJV524323 CTR524323 DDN524323 DNJ524323 DXF524323 EHB524323 EQX524323 FAT524323 FKP524323 FUL524323 GEH524323 GOD524323 GXZ524323 HHV524323 HRR524323 IBN524323 ILJ524323 IVF524323 JFB524323 JOX524323 JYT524323 KIP524323 KSL524323 LCH524323 LMD524323 LVZ524323 MFV524323 MPR524323 MZN524323 NJJ524323 NTF524323 ODB524323 OMX524323 OWT524323 PGP524323 PQL524323 QAH524323 QKD524323 QTZ524323 RDV524323 RNR524323 RXN524323 SHJ524323 SRF524323 TBB524323 TKX524323 TUT524323 UEP524323 UOL524323 UYH524323 VID524323 VRZ524323 WBV524323 WLR524323 WVN524323 F589859 JB589859 SX589859 ACT589859 AMP589859 AWL589859 BGH589859 BQD589859 BZZ589859 CJV589859 CTR589859 DDN589859 DNJ589859 DXF589859 EHB589859 EQX589859 FAT589859 FKP589859 FUL589859 GEH589859 GOD589859 GXZ589859 HHV589859 HRR589859 IBN589859 ILJ589859 IVF589859 JFB589859 JOX589859 JYT589859 KIP589859 KSL589859 LCH589859 LMD589859 LVZ589859 MFV589859 MPR589859 MZN589859 NJJ589859 NTF589859 ODB589859 OMX589859 OWT589859 PGP589859 PQL589859 QAH589859 QKD589859 QTZ589859 RDV589859 RNR589859 RXN589859 SHJ589859 SRF589859 TBB589859 TKX589859 TUT589859 UEP589859 UOL589859 UYH589859 VID589859 VRZ589859 WBV589859 WLR589859 WVN589859 F655395 JB655395 SX655395 ACT655395 AMP655395 AWL655395 BGH655395 BQD655395 BZZ655395 CJV655395 CTR655395 DDN655395 DNJ655395 DXF655395 EHB655395 EQX655395 FAT655395 FKP655395 FUL655395 GEH655395 GOD655395 GXZ655395 HHV655395 HRR655395 IBN655395 ILJ655395 IVF655395 JFB655395 JOX655395 JYT655395 KIP655395 KSL655395 LCH655395 LMD655395 LVZ655395 MFV655395 MPR655395 MZN655395 NJJ655395 NTF655395 ODB655395 OMX655395 OWT655395 PGP655395 PQL655395 QAH655395 QKD655395 QTZ655395 RDV655395 RNR655395 RXN655395 SHJ655395 SRF655395 TBB655395 TKX655395 TUT655395 UEP655395 UOL655395 UYH655395 VID655395 VRZ655395 WBV655395 WLR655395 WVN655395 F720931 JB720931 SX720931 ACT720931 AMP720931 AWL720931 BGH720931 BQD720931 BZZ720931 CJV720931 CTR720931 DDN720931 DNJ720931 DXF720931 EHB720931 EQX720931 FAT720931 FKP720931 FUL720931 GEH720931 GOD720931 GXZ720931 HHV720931 HRR720931 IBN720931 ILJ720931 IVF720931 JFB720931 JOX720931 JYT720931 KIP720931 KSL720931 LCH720931 LMD720931 LVZ720931 MFV720931 MPR720931 MZN720931 NJJ720931 NTF720931 ODB720931 OMX720931 OWT720931 PGP720931 PQL720931 QAH720931 QKD720931 QTZ720931 RDV720931 RNR720931 RXN720931 SHJ720931 SRF720931 TBB720931 TKX720931 TUT720931 UEP720931 UOL720931 UYH720931 VID720931 VRZ720931 WBV720931 WLR720931 WVN720931 F786467 JB786467 SX786467 ACT786467 AMP786467 AWL786467 BGH786467 BQD786467 BZZ786467 CJV786467 CTR786467 DDN786467 DNJ786467 DXF786467 EHB786467 EQX786467 FAT786467 FKP786467 FUL786467 GEH786467 GOD786467 GXZ786467 HHV786467 HRR786467 IBN786467 ILJ786467 IVF786467 JFB786467 JOX786467 JYT786467 KIP786467 KSL786467 LCH786467 LMD786467 LVZ786467 MFV786467 MPR786467 MZN786467 NJJ786467 NTF786467 ODB786467 OMX786467 OWT786467 PGP786467 PQL786467 QAH786467 QKD786467 QTZ786467 RDV786467 RNR786467 RXN786467 SHJ786467 SRF786467 TBB786467 TKX786467 TUT786467 UEP786467 UOL786467 UYH786467 VID786467 VRZ786467 WBV786467 WLR786467 WVN786467 F852003 JB852003 SX852003 ACT852003 AMP852003 AWL852003 BGH852003 BQD852003 BZZ852003 CJV852003 CTR852003 DDN852003 DNJ852003 DXF852003 EHB852003 EQX852003 FAT852003 FKP852003 FUL852003 GEH852003 GOD852003 GXZ852003 HHV852003 HRR852003 IBN852003 ILJ852003 IVF852003 JFB852003 JOX852003 JYT852003 KIP852003 KSL852003 LCH852003 LMD852003 LVZ852003 MFV852003 MPR852003 MZN852003 NJJ852003 NTF852003 ODB852003 OMX852003 OWT852003 PGP852003 PQL852003 QAH852003 QKD852003 QTZ852003 RDV852003 RNR852003 RXN852003 SHJ852003 SRF852003 TBB852003 TKX852003 TUT852003 UEP852003 UOL852003 UYH852003 VID852003 VRZ852003 WBV852003 WLR852003 WVN852003 F917539 JB917539 SX917539 ACT917539 AMP917539 AWL917539 BGH917539 BQD917539 BZZ917539 CJV917539 CTR917539 DDN917539 DNJ917539 DXF917539 EHB917539 EQX917539 FAT917539 FKP917539 FUL917539 GEH917539 GOD917539 GXZ917539 HHV917539 HRR917539 IBN917539 ILJ917539 IVF917539 JFB917539 JOX917539 JYT917539 KIP917539 KSL917539 LCH917539 LMD917539 LVZ917539 MFV917539 MPR917539 MZN917539 NJJ917539 NTF917539 ODB917539 OMX917539 OWT917539 PGP917539 PQL917539 QAH917539 QKD917539 QTZ917539 RDV917539 RNR917539 RXN917539 SHJ917539 SRF917539 TBB917539 TKX917539 TUT917539 UEP917539 UOL917539 UYH917539 VID917539 VRZ917539 WBV917539 WLR917539 WVN917539 F983075 JB983075 SX983075 ACT983075 AMP983075 AWL983075 BGH983075 BQD983075 BZZ983075 CJV983075 CTR983075 DDN983075 DNJ983075 DXF983075 EHB983075 EQX983075 FAT983075 FKP983075 FUL983075 GEH983075 GOD983075 GXZ983075 HHV983075 HRR983075 IBN983075 ILJ983075 IVF983075 JFB983075 JOX983075 JYT983075 KIP983075 KSL983075 LCH983075 LMD983075 LVZ983075 MFV983075 MPR983075 MZN983075 NJJ983075 NTF983075 ODB983075 OMX983075 OWT983075 PGP983075 PQL983075 QAH983075 QKD983075 QTZ983075 RDV983075 RNR983075 RXN983075 SHJ983075 SRF983075 TBB983075 TKX983075 TUT983075 UEP983075 UOL983075 UYH983075 VID983075 VRZ983075 WBV983075 WLR983075 WVN983075 F20:F21 JB20:JB21 SX20:SX21 ACT20:ACT21 AMP20:AMP21 AWL20:AWL21 BGH20:BGH21 BQD20:BQD21 BZZ20:BZZ21 CJV20:CJV21 CTR20:CTR21 DDN20:DDN21 DNJ20:DNJ21 DXF20:DXF21 EHB20:EHB21 EQX20:EQX21 FAT20:FAT21 FKP20:FKP21 FUL20:FUL21 GEH20:GEH21 GOD20:GOD21 GXZ20:GXZ21 HHV20:HHV21 HRR20:HRR21 IBN20:IBN21 ILJ20:ILJ21 IVF20:IVF21 JFB20:JFB21 JOX20:JOX21 JYT20:JYT21 KIP20:KIP21 KSL20:KSL21 LCH20:LCH21 LMD20:LMD21 LVZ20:LVZ21 MFV20:MFV21 MPR20:MPR21 MZN20:MZN21 NJJ20:NJJ21 NTF20:NTF21 ODB20:ODB21 OMX20:OMX21 OWT20:OWT21 PGP20:PGP21 PQL20:PQL21 QAH20:QAH21 QKD20:QKD21 QTZ20:QTZ21 RDV20:RDV21 RNR20:RNR21 RXN20:RXN21 SHJ20:SHJ21 SRF20:SRF21 TBB20:TBB21 TKX20:TKX21 TUT20:TUT21 UEP20:UEP21 UOL20:UOL21 UYH20:UYH21 VID20:VID21 VRZ20:VRZ21 WBV20:WBV21 WLR20:WLR21 WVN20:WVN21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 F45:F65537 JB45:JB65537 SX45:SX65537 ACT45:ACT65537 AMP45:AMP65537 AWL45:AWL65537 BGH45:BGH65537 BQD45:BQD65537 BZZ45:BZZ65537 CJV45:CJV65537 CTR45:CTR65537 DDN45:DDN65537 DNJ45:DNJ65537 DXF45:DXF65537 EHB45:EHB65537 EQX45:EQX65537 FAT45:FAT65537 FKP45:FKP65537 FUL45:FUL65537 GEH45:GEH65537 GOD45:GOD65537 GXZ45:GXZ65537 HHV45:HHV65537 HRR45:HRR65537 IBN45:IBN65537 ILJ45:ILJ65537 IVF45:IVF65537 JFB45:JFB65537 JOX45:JOX65537 JYT45:JYT65537 KIP45:KIP65537 KSL45:KSL65537 LCH45:LCH65537 LMD45:LMD65537 LVZ45:LVZ65537 MFV45:MFV65537 MPR45:MPR65537 MZN45:MZN65537 NJJ45:NJJ65537 NTF45:NTF65537 ODB45:ODB65537 OMX45:OMX65537 OWT45:OWT65537 PGP45:PGP65537 PQL45:PQL65537 QAH45:QAH65537 QKD45:QKD65537 QTZ45:QTZ65537 RDV45:RDV65537 RNR45:RNR65537 RXN45:RXN65537 SHJ45:SHJ65537 SRF45:SRF65537 TBB45:TBB65537 TKX45:TKX65537 TUT45:TUT65537 UEP45:UEP65537 UOL45:UOL65537 UYH45:UYH65537 VID45:VID65537 VRZ45:VRZ65537 WBV45:WBV65537 WLR45:WLR65537 WVN45:WVN65537 F65581:F131073 JB65581:JB131073 SX65581:SX131073 ACT65581:ACT131073 AMP65581:AMP131073 AWL65581:AWL131073 BGH65581:BGH131073 BQD65581:BQD131073 BZZ65581:BZZ131073 CJV65581:CJV131073 CTR65581:CTR131073 DDN65581:DDN131073 DNJ65581:DNJ131073 DXF65581:DXF131073 EHB65581:EHB131073 EQX65581:EQX131073 FAT65581:FAT131073 FKP65581:FKP131073 FUL65581:FUL131073 GEH65581:GEH131073 GOD65581:GOD131073 GXZ65581:GXZ131073 HHV65581:HHV131073 HRR65581:HRR131073 IBN65581:IBN131073 ILJ65581:ILJ131073 IVF65581:IVF131073 JFB65581:JFB131073 JOX65581:JOX131073 JYT65581:JYT131073 KIP65581:KIP131073 KSL65581:KSL131073 LCH65581:LCH131073 LMD65581:LMD131073 LVZ65581:LVZ131073 MFV65581:MFV131073 MPR65581:MPR131073 MZN65581:MZN131073 NJJ65581:NJJ131073 NTF65581:NTF131073 ODB65581:ODB131073 OMX65581:OMX131073 OWT65581:OWT131073 PGP65581:PGP131073 PQL65581:PQL131073 QAH65581:QAH131073 QKD65581:QKD131073 QTZ65581:QTZ131073 RDV65581:RDV131073 RNR65581:RNR131073 RXN65581:RXN131073 SHJ65581:SHJ131073 SRF65581:SRF131073 TBB65581:TBB131073 TKX65581:TKX131073 TUT65581:TUT131073 UEP65581:UEP131073 UOL65581:UOL131073 UYH65581:UYH131073 VID65581:VID131073 VRZ65581:VRZ131073 WBV65581:WBV131073 WLR65581:WLR131073 WVN65581:WVN131073 F131117:F196609 JB131117:JB196609 SX131117:SX196609 ACT131117:ACT196609 AMP131117:AMP196609 AWL131117:AWL196609 BGH131117:BGH196609 BQD131117:BQD196609 BZZ131117:BZZ196609 CJV131117:CJV196609 CTR131117:CTR196609 DDN131117:DDN196609 DNJ131117:DNJ196609 DXF131117:DXF196609 EHB131117:EHB196609 EQX131117:EQX196609 FAT131117:FAT196609 FKP131117:FKP196609 FUL131117:FUL196609 GEH131117:GEH196609 GOD131117:GOD196609 GXZ131117:GXZ196609 HHV131117:HHV196609 HRR131117:HRR196609 IBN131117:IBN196609 ILJ131117:ILJ196609 IVF131117:IVF196609 JFB131117:JFB196609 JOX131117:JOX196609 JYT131117:JYT196609 KIP131117:KIP196609 KSL131117:KSL196609 LCH131117:LCH196609 LMD131117:LMD196609 LVZ131117:LVZ196609 MFV131117:MFV196609 MPR131117:MPR196609 MZN131117:MZN196609 NJJ131117:NJJ196609 NTF131117:NTF196609 ODB131117:ODB196609 OMX131117:OMX196609 OWT131117:OWT196609 PGP131117:PGP196609 PQL131117:PQL196609 QAH131117:QAH196609 QKD131117:QKD196609 QTZ131117:QTZ196609 RDV131117:RDV196609 RNR131117:RNR196609 RXN131117:RXN196609 SHJ131117:SHJ196609 SRF131117:SRF196609 TBB131117:TBB196609 TKX131117:TKX196609 TUT131117:TUT196609 UEP131117:UEP196609 UOL131117:UOL196609 UYH131117:UYH196609 VID131117:VID196609 VRZ131117:VRZ196609 WBV131117:WBV196609 WLR131117:WLR196609 WVN131117:WVN196609 F196653:F262145 JB196653:JB262145 SX196653:SX262145 ACT196653:ACT262145 AMP196653:AMP262145 AWL196653:AWL262145 BGH196653:BGH262145 BQD196653:BQD262145 BZZ196653:BZZ262145 CJV196653:CJV262145 CTR196653:CTR262145 DDN196653:DDN262145 DNJ196653:DNJ262145 DXF196653:DXF262145 EHB196653:EHB262145 EQX196653:EQX262145 FAT196653:FAT262145 FKP196653:FKP262145 FUL196653:FUL262145 GEH196653:GEH262145 GOD196653:GOD262145 GXZ196653:GXZ262145 HHV196653:HHV262145 HRR196653:HRR262145 IBN196653:IBN262145 ILJ196653:ILJ262145 IVF196653:IVF262145 JFB196653:JFB262145 JOX196653:JOX262145 JYT196653:JYT262145 KIP196653:KIP262145 KSL196653:KSL262145 LCH196653:LCH262145 LMD196653:LMD262145 LVZ196653:LVZ262145 MFV196653:MFV262145 MPR196653:MPR262145 MZN196653:MZN262145 NJJ196653:NJJ262145 NTF196653:NTF262145 ODB196653:ODB262145 OMX196653:OMX262145 OWT196653:OWT262145 PGP196653:PGP262145 PQL196653:PQL262145 QAH196653:QAH262145 QKD196653:QKD262145 QTZ196653:QTZ262145 RDV196653:RDV262145 RNR196653:RNR262145 RXN196653:RXN262145 SHJ196653:SHJ262145 SRF196653:SRF262145 TBB196653:TBB262145 TKX196653:TKX262145 TUT196653:TUT262145 UEP196653:UEP262145 UOL196653:UOL262145 UYH196653:UYH262145 VID196653:VID262145 VRZ196653:VRZ262145 WBV196653:WBV262145 WLR196653:WLR262145 WVN196653:WVN262145 F262189:F327681 JB262189:JB327681 SX262189:SX327681 ACT262189:ACT327681 AMP262189:AMP327681 AWL262189:AWL327681 BGH262189:BGH327681 BQD262189:BQD327681 BZZ262189:BZZ327681 CJV262189:CJV327681 CTR262189:CTR327681 DDN262189:DDN327681 DNJ262189:DNJ327681 DXF262189:DXF327681 EHB262189:EHB327681 EQX262189:EQX327681 FAT262189:FAT327681 FKP262189:FKP327681 FUL262189:FUL327681 GEH262189:GEH327681 GOD262189:GOD327681 GXZ262189:GXZ327681 HHV262189:HHV327681 HRR262189:HRR327681 IBN262189:IBN327681 ILJ262189:ILJ327681 IVF262189:IVF327681 JFB262189:JFB327681 JOX262189:JOX327681 JYT262189:JYT327681 KIP262189:KIP327681 KSL262189:KSL327681 LCH262189:LCH327681 LMD262189:LMD327681 LVZ262189:LVZ327681 MFV262189:MFV327681 MPR262189:MPR327681 MZN262189:MZN327681 NJJ262189:NJJ327681 NTF262189:NTF327681 ODB262189:ODB327681 OMX262189:OMX327681 OWT262189:OWT327681 PGP262189:PGP327681 PQL262189:PQL327681 QAH262189:QAH327681 QKD262189:QKD327681 QTZ262189:QTZ327681 RDV262189:RDV327681 RNR262189:RNR327681 RXN262189:RXN327681 SHJ262189:SHJ327681 SRF262189:SRF327681 TBB262189:TBB327681 TKX262189:TKX327681 TUT262189:TUT327681 UEP262189:UEP327681 UOL262189:UOL327681 UYH262189:UYH327681 VID262189:VID327681 VRZ262189:VRZ327681 WBV262189:WBV327681 WLR262189:WLR327681 WVN262189:WVN327681 F327725:F393217 JB327725:JB393217 SX327725:SX393217 ACT327725:ACT393217 AMP327725:AMP393217 AWL327725:AWL393217 BGH327725:BGH393217 BQD327725:BQD393217 BZZ327725:BZZ393217 CJV327725:CJV393217 CTR327725:CTR393217 DDN327725:DDN393217 DNJ327725:DNJ393217 DXF327725:DXF393217 EHB327725:EHB393217 EQX327725:EQX393217 FAT327725:FAT393217 FKP327725:FKP393217 FUL327725:FUL393217 GEH327725:GEH393217 GOD327725:GOD393217 GXZ327725:GXZ393217 HHV327725:HHV393217 HRR327725:HRR393217 IBN327725:IBN393217 ILJ327725:ILJ393217 IVF327725:IVF393217 JFB327725:JFB393217 JOX327725:JOX393217 JYT327725:JYT393217 KIP327725:KIP393217 KSL327725:KSL393217 LCH327725:LCH393217 LMD327725:LMD393217 LVZ327725:LVZ393217 MFV327725:MFV393217 MPR327725:MPR393217 MZN327725:MZN393217 NJJ327725:NJJ393217 NTF327725:NTF393217 ODB327725:ODB393217 OMX327725:OMX393217 OWT327725:OWT393217 PGP327725:PGP393217 PQL327725:PQL393217 QAH327725:QAH393217 QKD327725:QKD393217 QTZ327725:QTZ393217 RDV327725:RDV393217 RNR327725:RNR393217 RXN327725:RXN393217 SHJ327725:SHJ393217 SRF327725:SRF393217 TBB327725:TBB393217 TKX327725:TKX393217 TUT327725:TUT393217 UEP327725:UEP393217 UOL327725:UOL393217 UYH327725:UYH393217 VID327725:VID393217 VRZ327725:VRZ393217 WBV327725:WBV393217 WLR327725:WLR393217 WVN327725:WVN393217 F393261:F458753 JB393261:JB458753 SX393261:SX458753 ACT393261:ACT458753 AMP393261:AMP458753 AWL393261:AWL458753 BGH393261:BGH458753 BQD393261:BQD458753 BZZ393261:BZZ458753 CJV393261:CJV458753 CTR393261:CTR458753 DDN393261:DDN458753 DNJ393261:DNJ458753 DXF393261:DXF458753 EHB393261:EHB458753 EQX393261:EQX458753 FAT393261:FAT458753 FKP393261:FKP458753 FUL393261:FUL458753 GEH393261:GEH458753 GOD393261:GOD458753 GXZ393261:GXZ458753 HHV393261:HHV458753 HRR393261:HRR458753 IBN393261:IBN458753 ILJ393261:ILJ458753 IVF393261:IVF458753 JFB393261:JFB458753 JOX393261:JOX458753 JYT393261:JYT458753 KIP393261:KIP458753 KSL393261:KSL458753 LCH393261:LCH458753 LMD393261:LMD458753 LVZ393261:LVZ458753 MFV393261:MFV458753 MPR393261:MPR458753 MZN393261:MZN458753 NJJ393261:NJJ458753 NTF393261:NTF458753 ODB393261:ODB458753 OMX393261:OMX458753 OWT393261:OWT458753 PGP393261:PGP458753 PQL393261:PQL458753 QAH393261:QAH458753 QKD393261:QKD458753 QTZ393261:QTZ458753 RDV393261:RDV458753 RNR393261:RNR458753 RXN393261:RXN458753 SHJ393261:SHJ458753 SRF393261:SRF458753 TBB393261:TBB458753 TKX393261:TKX458753 TUT393261:TUT458753 UEP393261:UEP458753 UOL393261:UOL458753 UYH393261:UYH458753 VID393261:VID458753 VRZ393261:VRZ458753 WBV393261:WBV458753 WLR393261:WLR458753 WVN393261:WVN458753 F458797:F524289 JB458797:JB524289 SX458797:SX524289 ACT458797:ACT524289 AMP458797:AMP524289 AWL458797:AWL524289 BGH458797:BGH524289 BQD458797:BQD524289 BZZ458797:BZZ524289 CJV458797:CJV524289 CTR458797:CTR524289 DDN458797:DDN524289 DNJ458797:DNJ524289 DXF458797:DXF524289 EHB458797:EHB524289 EQX458797:EQX524289 FAT458797:FAT524289 FKP458797:FKP524289 FUL458797:FUL524289 GEH458797:GEH524289 GOD458797:GOD524289 GXZ458797:GXZ524289 HHV458797:HHV524289 HRR458797:HRR524289 IBN458797:IBN524289 ILJ458797:ILJ524289 IVF458797:IVF524289 JFB458797:JFB524289 JOX458797:JOX524289 JYT458797:JYT524289 KIP458797:KIP524289 KSL458797:KSL524289 LCH458797:LCH524289 LMD458797:LMD524289 LVZ458797:LVZ524289 MFV458797:MFV524289 MPR458797:MPR524289 MZN458797:MZN524289 NJJ458797:NJJ524289 NTF458797:NTF524289 ODB458797:ODB524289 OMX458797:OMX524289 OWT458797:OWT524289 PGP458797:PGP524289 PQL458797:PQL524289 QAH458797:QAH524289 QKD458797:QKD524289 QTZ458797:QTZ524289 RDV458797:RDV524289 RNR458797:RNR524289 RXN458797:RXN524289 SHJ458797:SHJ524289 SRF458797:SRF524289 TBB458797:TBB524289 TKX458797:TKX524289 TUT458797:TUT524289 UEP458797:UEP524289 UOL458797:UOL524289 UYH458797:UYH524289 VID458797:VID524289 VRZ458797:VRZ524289 WBV458797:WBV524289 WLR458797:WLR524289 WVN458797:WVN524289 F524333:F589825 JB524333:JB589825 SX524333:SX589825 ACT524333:ACT589825 AMP524333:AMP589825 AWL524333:AWL589825 BGH524333:BGH589825 BQD524333:BQD589825 BZZ524333:BZZ589825 CJV524333:CJV589825 CTR524333:CTR589825 DDN524333:DDN589825 DNJ524333:DNJ589825 DXF524333:DXF589825 EHB524333:EHB589825 EQX524333:EQX589825 FAT524333:FAT589825 FKP524333:FKP589825 FUL524333:FUL589825 GEH524333:GEH589825 GOD524333:GOD589825 GXZ524333:GXZ589825 HHV524333:HHV589825 HRR524333:HRR589825 IBN524333:IBN589825 ILJ524333:ILJ589825 IVF524333:IVF589825 JFB524333:JFB589825 JOX524333:JOX589825 JYT524333:JYT589825 KIP524333:KIP589825 KSL524333:KSL589825 LCH524333:LCH589825 LMD524333:LMD589825 LVZ524333:LVZ589825 MFV524333:MFV589825 MPR524333:MPR589825 MZN524333:MZN589825 NJJ524333:NJJ589825 NTF524333:NTF589825 ODB524333:ODB589825 OMX524333:OMX589825 OWT524333:OWT589825 PGP524333:PGP589825 PQL524333:PQL589825 QAH524333:QAH589825 QKD524333:QKD589825 QTZ524333:QTZ589825 RDV524333:RDV589825 RNR524333:RNR589825 RXN524333:RXN589825 SHJ524333:SHJ589825 SRF524333:SRF589825 TBB524333:TBB589825 TKX524333:TKX589825 TUT524333:TUT589825 UEP524333:UEP589825 UOL524333:UOL589825 UYH524333:UYH589825 VID524333:VID589825 VRZ524333:VRZ589825 WBV524333:WBV589825 WLR524333:WLR589825 WVN524333:WVN589825 F589869:F655361 JB589869:JB655361 SX589869:SX655361 ACT589869:ACT655361 AMP589869:AMP655361 AWL589869:AWL655361 BGH589869:BGH655361 BQD589869:BQD655361 BZZ589869:BZZ655361 CJV589869:CJV655361 CTR589869:CTR655361 DDN589869:DDN655361 DNJ589869:DNJ655361 DXF589869:DXF655361 EHB589869:EHB655361 EQX589869:EQX655361 FAT589869:FAT655361 FKP589869:FKP655361 FUL589869:FUL655361 GEH589869:GEH655361 GOD589869:GOD655361 GXZ589869:GXZ655361 HHV589869:HHV655361 HRR589869:HRR655361 IBN589869:IBN655361 ILJ589869:ILJ655361 IVF589869:IVF655361 JFB589869:JFB655361 JOX589869:JOX655361 JYT589869:JYT655361 KIP589869:KIP655361 KSL589869:KSL655361 LCH589869:LCH655361 LMD589869:LMD655361 LVZ589869:LVZ655361 MFV589869:MFV655361 MPR589869:MPR655361 MZN589869:MZN655361 NJJ589869:NJJ655361 NTF589869:NTF655361 ODB589869:ODB655361 OMX589869:OMX655361 OWT589869:OWT655361 PGP589869:PGP655361 PQL589869:PQL655361 QAH589869:QAH655361 QKD589869:QKD655361 QTZ589869:QTZ655361 RDV589869:RDV655361 RNR589869:RNR655361 RXN589869:RXN655361 SHJ589869:SHJ655361 SRF589869:SRF655361 TBB589869:TBB655361 TKX589869:TKX655361 TUT589869:TUT655361 UEP589869:UEP655361 UOL589869:UOL655361 UYH589869:UYH655361 VID589869:VID655361 VRZ589869:VRZ655361 WBV589869:WBV655361 WLR589869:WLR655361 WVN589869:WVN655361 F655405:F720897 JB655405:JB720897 SX655405:SX720897 ACT655405:ACT720897 AMP655405:AMP720897 AWL655405:AWL720897 BGH655405:BGH720897 BQD655405:BQD720897 BZZ655405:BZZ720897 CJV655405:CJV720897 CTR655405:CTR720897 DDN655405:DDN720897 DNJ655405:DNJ720897 DXF655405:DXF720897 EHB655405:EHB720897 EQX655405:EQX720897 FAT655405:FAT720897 FKP655405:FKP720897 FUL655405:FUL720897 GEH655405:GEH720897 GOD655405:GOD720897 GXZ655405:GXZ720897 HHV655405:HHV720897 HRR655405:HRR720897 IBN655405:IBN720897 ILJ655405:ILJ720897 IVF655405:IVF720897 JFB655405:JFB720897 JOX655405:JOX720897 JYT655405:JYT720897 KIP655405:KIP720897 KSL655405:KSL720897 LCH655405:LCH720897 LMD655405:LMD720897 LVZ655405:LVZ720897 MFV655405:MFV720897 MPR655405:MPR720897 MZN655405:MZN720897 NJJ655405:NJJ720897 NTF655405:NTF720897 ODB655405:ODB720897 OMX655405:OMX720897 OWT655405:OWT720897 PGP655405:PGP720897 PQL655405:PQL720897 QAH655405:QAH720897 QKD655405:QKD720897 QTZ655405:QTZ720897 RDV655405:RDV720897 RNR655405:RNR720897 RXN655405:RXN720897 SHJ655405:SHJ720897 SRF655405:SRF720897 TBB655405:TBB720897 TKX655405:TKX720897 TUT655405:TUT720897 UEP655405:UEP720897 UOL655405:UOL720897 UYH655405:UYH720897 VID655405:VID720897 VRZ655405:VRZ720897 WBV655405:WBV720897 WLR655405:WLR720897 WVN655405:WVN720897 F720941:F786433 JB720941:JB786433 SX720941:SX786433 ACT720941:ACT786433 AMP720941:AMP786433 AWL720941:AWL786433 BGH720941:BGH786433 BQD720941:BQD786433 BZZ720941:BZZ786433 CJV720941:CJV786433 CTR720941:CTR786433 DDN720941:DDN786433 DNJ720941:DNJ786433 DXF720941:DXF786433 EHB720941:EHB786433 EQX720941:EQX786433 FAT720941:FAT786433 FKP720941:FKP786433 FUL720941:FUL786433 GEH720941:GEH786433 GOD720941:GOD786433 GXZ720941:GXZ786433 HHV720941:HHV786433 HRR720941:HRR786433 IBN720941:IBN786433 ILJ720941:ILJ786433 IVF720941:IVF786433 JFB720941:JFB786433 JOX720941:JOX786433 JYT720941:JYT786433 KIP720941:KIP786433 KSL720941:KSL786433 LCH720941:LCH786433 LMD720941:LMD786433 LVZ720941:LVZ786433 MFV720941:MFV786433 MPR720941:MPR786433 MZN720941:MZN786433 NJJ720941:NJJ786433 NTF720941:NTF786433 ODB720941:ODB786433 OMX720941:OMX786433 OWT720941:OWT786433 PGP720941:PGP786433 PQL720941:PQL786433 QAH720941:QAH786433 QKD720941:QKD786433 QTZ720941:QTZ786433 RDV720941:RDV786433 RNR720941:RNR786433 RXN720941:RXN786433 SHJ720941:SHJ786433 SRF720941:SRF786433 TBB720941:TBB786433 TKX720941:TKX786433 TUT720941:TUT786433 UEP720941:UEP786433 UOL720941:UOL786433 UYH720941:UYH786433 VID720941:VID786433 VRZ720941:VRZ786433 WBV720941:WBV786433 WLR720941:WLR786433 WVN720941:WVN786433 F786477:F851969 JB786477:JB851969 SX786477:SX851969 ACT786477:ACT851969 AMP786477:AMP851969 AWL786477:AWL851969 BGH786477:BGH851969 BQD786477:BQD851969 BZZ786477:BZZ851969 CJV786477:CJV851969 CTR786477:CTR851969 DDN786477:DDN851969 DNJ786477:DNJ851969 DXF786477:DXF851969 EHB786477:EHB851969 EQX786477:EQX851969 FAT786477:FAT851969 FKP786477:FKP851969 FUL786477:FUL851969 GEH786477:GEH851969 GOD786477:GOD851969 GXZ786477:GXZ851969 HHV786477:HHV851969 HRR786477:HRR851969 IBN786477:IBN851969 ILJ786477:ILJ851969 IVF786477:IVF851969 JFB786477:JFB851969 JOX786477:JOX851969 JYT786477:JYT851969 KIP786477:KIP851969 KSL786477:KSL851969 LCH786477:LCH851969 LMD786477:LMD851969 LVZ786477:LVZ851969 MFV786477:MFV851969 MPR786477:MPR851969 MZN786477:MZN851969 NJJ786477:NJJ851969 NTF786477:NTF851969 ODB786477:ODB851969 OMX786477:OMX851969 OWT786477:OWT851969 PGP786477:PGP851969 PQL786477:PQL851969 QAH786477:QAH851969 QKD786477:QKD851969 QTZ786477:QTZ851969 RDV786477:RDV851969 RNR786477:RNR851969 RXN786477:RXN851969 SHJ786477:SHJ851969 SRF786477:SRF851969 TBB786477:TBB851969 TKX786477:TKX851969 TUT786477:TUT851969 UEP786477:UEP851969 UOL786477:UOL851969 UYH786477:UYH851969 VID786477:VID851969 VRZ786477:VRZ851969 WBV786477:WBV851969 WLR786477:WLR851969 WVN786477:WVN851969 F852013:F917505 JB852013:JB917505 SX852013:SX917505 ACT852013:ACT917505 AMP852013:AMP917505 AWL852013:AWL917505 BGH852013:BGH917505 BQD852013:BQD917505 BZZ852013:BZZ917505 CJV852013:CJV917505 CTR852013:CTR917505 DDN852013:DDN917505 DNJ852013:DNJ917505 DXF852013:DXF917505 EHB852013:EHB917505 EQX852013:EQX917505 FAT852013:FAT917505 FKP852013:FKP917505 FUL852013:FUL917505 GEH852013:GEH917505 GOD852013:GOD917505 GXZ852013:GXZ917505 HHV852013:HHV917505 HRR852013:HRR917505 IBN852013:IBN917505 ILJ852013:ILJ917505 IVF852013:IVF917505 JFB852013:JFB917505 JOX852013:JOX917505 JYT852013:JYT917505 KIP852013:KIP917505 KSL852013:KSL917505 LCH852013:LCH917505 LMD852013:LMD917505 LVZ852013:LVZ917505 MFV852013:MFV917505 MPR852013:MPR917505 MZN852013:MZN917505 NJJ852013:NJJ917505 NTF852013:NTF917505 ODB852013:ODB917505 OMX852013:OMX917505 OWT852013:OWT917505 PGP852013:PGP917505 PQL852013:PQL917505 QAH852013:QAH917505 QKD852013:QKD917505 QTZ852013:QTZ917505 RDV852013:RDV917505 RNR852013:RNR917505 RXN852013:RXN917505 SHJ852013:SHJ917505 SRF852013:SRF917505 TBB852013:TBB917505 TKX852013:TKX917505 TUT852013:TUT917505 UEP852013:UEP917505 UOL852013:UOL917505 UYH852013:UYH917505 VID852013:VID917505 VRZ852013:VRZ917505 WBV852013:WBV917505 WLR852013:WLR917505 WVN852013:WVN917505 F917549:F983041 JB917549:JB983041 SX917549:SX983041 ACT917549:ACT983041 AMP917549:AMP983041 AWL917549:AWL983041 BGH917549:BGH983041 BQD917549:BQD983041 BZZ917549:BZZ983041 CJV917549:CJV983041 CTR917549:CTR983041 DDN917549:DDN983041 DNJ917549:DNJ983041 DXF917549:DXF983041 EHB917549:EHB983041 EQX917549:EQX983041 FAT917549:FAT983041 FKP917549:FKP983041 FUL917549:FUL983041 GEH917549:GEH983041 GOD917549:GOD983041 GXZ917549:GXZ983041 HHV917549:HHV983041 HRR917549:HRR983041 IBN917549:IBN983041 ILJ917549:ILJ983041 IVF917549:IVF983041 JFB917549:JFB983041 JOX917549:JOX983041 JYT917549:JYT983041 KIP917549:KIP983041 KSL917549:KSL983041 LCH917549:LCH983041 LMD917549:LMD983041 LVZ917549:LVZ983041 MFV917549:MFV983041 MPR917549:MPR983041 MZN917549:MZN983041 NJJ917549:NJJ983041 NTF917549:NTF983041 ODB917549:ODB983041 OMX917549:OMX983041 OWT917549:OWT983041 PGP917549:PGP983041 PQL917549:PQL983041 QAH917549:QAH983041 QKD917549:QKD983041 QTZ917549:QTZ983041 RDV917549:RDV983041 RNR917549:RNR983041 RXN917549:RXN983041 SHJ917549:SHJ983041 SRF917549:SRF983041 TBB917549:TBB983041 TKX917549:TKX983041 TUT917549:TUT983041 UEP917549:UEP983041 UOL917549:UOL983041 UYH917549:UYH983041 VID917549:VID983041 VRZ917549:VRZ983041 WBV917549:WBV983041 WLR917549:WLR983041 WVN917549:WVN983041 F983085:F1048576 JB983085:JB1048576 SX983085:SX1048576 ACT983085:ACT1048576 AMP983085:AMP1048576 AWL983085:AWL1048576 BGH983085:BGH1048576 BQD983085:BQD1048576 BZZ983085:BZZ1048576 CJV983085:CJV1048576 CTR983085:CTR1048576 DDN983085:DDN1048576 DNJ983085:DNJ1048576 DXF983085:DXF1048576 EHB983085:EHB1048576 EQX983085:EQX1048576 FAT983085:FAT1048576 FKP983085:FKP1048576 FUL983085:FUL1048576 GEH983085:GEH1048576 GOD983085:GOD1048576 GXZ983085:GXZ1048576 HHV983085:HHV1048576 HRR983085:HRR1048576 IBN983085:IBN1048576 ILJ983085:ILJ1048576 IVF983085:IVF1048576 JFB983085:JFB1048576 JOX983085:JOX1048576 JYT983085:JYT1048576 KIP983085:KIP1048576 KSL983085:KSL1048576 LCH983085:LCH1048576 LMD983085:LMD1048576 LVZ983085:LVZ1048576 MFV983085:MFV1048576 MPR983085:MPR1048576 MZN983085:MZN1048576 NJJ983085:NJJ1048576 NTF983085:NTF1048576 ODB983085:ODB1048576 OMX983085:OMX1048576 OWT983085:OWT1048576 PGP983085:PGP1048576 PQL983085:PQL1048576 QAH983085:QAH1048576 QKD983085:QKD1048576 QTZ983085:QTZ1048576 RDV983085:RDV1048576 RNR983085:RNR1048576 RXN983085:RXN1048576 SHJ983085:SHJ1048576 SRF983085:SRF1048576 TBB983085:TBB1048576 TKX983085:TKX1048576 TUT983085:TUT1048576 UEP983085:UEP1048576 UOL983085:UOL1048576 UYH983085:UYH1048576 VID983085:VID1048576 VRZ983085:VRZ1048576 WBV983085:WBV1048576 WLR983085:WLR1048576 WVN983085:WVN1048576 G4 JC4 SY4 ACU4 AMQ4 AWM4 BGI4 BQE4 CAA4 CJW4 CTS4 DDO4 DNK4 DXG4 EHC4 EQY4 FAU4 FKQ4 FUM4 GEI4 GOE4 GYA4 HHW4 HRS4 IBO4 ILK4 IVG4 JFC4 JOY4 JYU4 KIQ4 KSM4 LCI4 LME4 LWA4 MFW4 MPS4 MZO4 NJK4 NTG4 ODC4 OMY4 OWU4 PGQ4 PQM4 QAI4 QKE4 QUA4 RDW4 RNS4 RXO4 SHK4 SRG4 TBC4 TKY4 TUU4 UEQ4 UOM4 UYI4 VIE4 VSA4 WBW4 WLS4 WVO4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G65539 JC65539 SY65539 ACU65539 AMQ65539 AWM65539 BGI65539 BQE65539 CAA65539 CJW65539 CTS65539 DDO65539 DNK65539 DXG65539 EHC65539 EQY65539 FAU65539 FKQ65539 FUM65539 GEI65539 GOE65539 GYA65539 HHW65539 HRS65539 IBO65539 ILK65539 IVG65539 JFC65539 JOY65539 JYU65539 KIQ65539 KSM65539 LCI65539 LME65539 LWA65539 MFW65539 MPS65539 MZO65539 NJK65539 NTG65539 ODC65539 OMY65539 OWU65539 PGQ65539 PQM65539 QAI65539 QKE65539 QUA65539 RDW65539 RNS65539 RXO65539 SHK65539 SRG65539 TBC65539 TKY65539 TUU65539 UEQ65539 UOM65539 UYI65539 VIE65539 VSA65539 WBW65539 WLS65539 WVO65539 G131075 JC131075 SY131075 ACU131075 AMQ131075 AWM131075 BGI131075 BQE131075 CAA131075 CJW131075 CTS131075 DDO131075 DNK131075 DXG131075 EHC131075 EQY131075 FAU131075 FKQ131075 FUM131075 GEI131075 GOE131075 GYA131075 HHW131075 HRS131075 IBO131075 ILK131075 IVG131075 JFC131075 JOY131075 JYU131075 KIQ131075 KSM131075 LCI131075 LME131075 LWA131075 MFW131075 MPS131075 MZO131075 NJK131075 NTG131075 ODC131075 OMY131075 OWU131075 PGQ131075 PQM131075 QAI131075 QKE131075 QUA131075 RDW131075 RNS131075 RXO131075 SHK131075 SRG131075 TBC131075 TKY131075 TUU131075 UEQ131075 UOM131075 UYI131075 VIE131075 VSA131075 WBW131075 WLS131075 WVO131075 G196611 JC196611 SY196611 ACU196611 AMQ196611 AWM196611 BGI196611 BQE196611 CAA196611 CJW196611 CTS196611 DDO196611 DNK196611 DXG196611 EHC196611 EQY196611 FAU196611 FKQ196611 FUM196611 GEI196611 GOE196611 GYA196611 HHW196611 HRS196611 IBO196611 ILK196611 IVG196611 JFC196611 JOY196611 JYU196611 KIQ196611 KSM196611 LCI196611 LME196611 LWA196611 MFW196611 MPS196611 MZO196611 NJK196611 NTG196611 ODC196611 OMY196611 OWU196611 PGQ196611 PQM196611 QAI196611 QKE196611 QUA196611 RDW196611 RNS196611 RXO196611 SHK196611 SRG196611 TBC196611 TKY196611 TUU196611 UEQ196611 UOM196611 UYI196611 VIE196611 VSA196611 WBW196611 WLS196611 WVO196611 G262147 JC262147 SY262147 ACU262147 AMQ262147 AWM262147 BGI262147 BQE262147 CAA262147 CJW262147 CTS262147 DDO262147 DNK262147 DXG262147 EHC262147 EQY262147 FAU262147 FKQ262147 FUM262147 GEI262147 GOE262147 GYA262147 HHW262147 HRS262147 IBO262147 ILK262147 IVG262147 JFC262147 JOY262147 JYU262147 KIQ262147 KSM262147 LCI262147 LME262147 LWA262147 MFW262147 MPS262147 MZO262147 NJK262147 NTG262147 ODC262147 OMY262147 OWU262147 PGQ262147 PQM262147 QAI262147 QKE262147 QUA262147 RDW262147 RNS262147 RXO262147 SHK262147 SRG262147 TBC262147 TKY262147 TUU262147 UEQ262147 UOM262147 UYI262147 VIE262147 VSA262147 WBW262147 WLS262147 WVO262147 G327683 JC327683 SY327683 ACU327683 AMQ327683 AWM327683 BGI327683 BQE327683 CAA327683 CJW327683 CTS327683 DDO327683 DNK327683 DXG327683 EHC327683 EQY327683 FAU327683 FKQ327683 FUM327683 GEI327683 GOE327683 GYA327683 HHW327683 HRS327683 IBO327683 ILK327683 IVG327683 JFC327683 JOY327683 JYU327683 KIQ327683 KSM327683 LCI327683 LME327683 LWA327683 MFW327683 MPS327683 MZO327683 NJK327683 NTG327683 ODC327683 OMY327683 OWU327683 PGQ327683 PQM327683 QAI327683 QKE327683 QUA327683 RDW327683 RNS327683 RXO327683 SHK327683 SRG327683 TBC327683 TKY327683 TUU327683 UEQ327683 UOM327683 UYI327683 VIE327683 VSA327683 WBW327683 WLS327683 WVO327683 G393219 JC393219 SY393219 ACU393219 AMQ393219 AWM393219 BGI393219 BQE393219 CAA393219 CJW393219 CTS393219 DDO393219 DNK393219 DXG393219 EHC393219 EQY393219 FAU393219 FKQ393219 FUM393219 GEI393219 GOE393219 GYA393219 HHW393219 HRS393219 IBO393219 ILK393219 IVG393219 JFC393219 JOY393219 JYU393219 KIQ393219 KSM393219 LCI393219 LME393219 LWA393219 MFW393219 MPS393219 MZO393219 NJK393219 NTG393219 ODC393219 OMY393219 OWU393219 PGQ393219 PQM393219 QAI393219 QKE393219 QUA393219 RDW393219 RNS393219 RXO393219 SHK393219 SRG393219 TBC393219 TKY393219 TUU393219 UEQ393219 UOM393219 UYI393219 VIE393219 VSA393219 WBW393219 WLS393219 WVO393219 G458755 JC458755 SY458755 ACU458755 AMQ458755 AWM458755 BGI458755 BQE458755 CAA458755 CJW458755 CTS458755 DDO458755 DNK458755 DXG458755 EHC458755 EQY458755 FAU458755 FKQ458755 FUM458755 GEI458755 GOE458755 GYA458755 HHW458755 HRS458755 IBO458755 ILK458755 IVG458755 JFC458755 JOY458755 JYU458755 KIQ458755 KSM458755 LCI458755 LME458755 LWA458755 MFW458755 MPS458755 MZO458755 NJK458755 NTG458755 ODC458755 OMY458755 OWU458755 PGQ458755 PQM458755 QAI458755 QKE458755 QUA458755 RDW458755 RNS458755 RXO458755 SHK458755 SRG458755 TBC458755 TKY458755 TUU458755 UEQ458755 UOM458755 UYI458755 VIE458755 VSA458755 WBW458755 WLS458755 WVO458755 G524291 JC524291 SY524291 ACU524291 AMQ524291 AWM524291 BGI524291 BQE524291 CAA524291 CJW524291 CTS524291 DDO524291 DNK524291 DXG524291 EHC524291 EQY524291 FAU524291 FKQ524291 FUM524291 GEI524291 GOE524291 GYA524291 HHW524291 HRS524291 IBO524291 ILK524291 IVG524291 JFC524291 JOY524291 JYU524291 KIQ524291 KSM524291 LCI524291 LME524291 LWA524291 MFW524291 MPS524291 MZO524291 NJK524291 NTG524291 ODC524291 OMY524291 OWU524291 PGQ524291 PQM524291 QAI524291 QKE524291 QUA524291 RDW524291 RNS524291 RXO524291 SHK524291 SRG524291 TBC524291 TKY524291 TUU524291 UEQ524291 UOM524291 UYI524291 VIE524291 VSA524291 WBW524291 WLS524291 WVO524291 G589827 JC589827 SY589827 ACU589827 AMQ589827 AWM589827 BGI589827 BQE589827 CAA589827 CJW589827 CTS589827 DDO589827 DNK589827 DXG589827 EHC589827 EQY589827 FAU589827 FKQ589827 FUM589827 GEI589827 GOE589827 GYA589827 HHW589827 HRS589827 IBO589827 ILK589827 IVG589827 JFC589827 JOY589827 JYU589827 KIQ589827 KSM589827 LCI589827 LME589827 LWA589827 MFW589827 MPS589827 MZO589827 NJK589827 NTG589827 ODC589827 OMY589827 OWU589827 PGQ589827 PQM589827 QAI589827 QKE589827 QUA589827 RDW589827 RNS589827 RXO589827 SHK589827 SRG589827 TBC589827 TKY589827 TUU589827 UEQ589827 UOM589827 UYI589827 VIE589827 VSA589827 WBW589827 WLS589827 WVO589827 G655363 JC655363 SY655363 ACU655363 AMQ655363 AWM655363 BGI655363 BQE655363 CAA655363 CJW655363 CTS655363 DDO655363 DNK655363 DXG655363 EHC655363 EQY655363 FAU655363 FKQ655363 FUM655363 GEI655363 GOE655363 GYA655363 HHW655363 HRS655363 IBO655363 ILK655363 IVG655363 JFC655363 JOY655363 JYU655363 KIQ655363 KSM655363 LCI655363 LME655363 LWA655363 MFW655363 MPS655363 MZO655363 NJK655363 NTG655363 ODC655363 OMY655363 OWU655363 PGQ655363 PQM655363 QAI655363 QKE655363 QUA655363 RDW655363 RNS655363 RXO655363 SHK655363 SRG655363 TBC655363 TKY655363 TUU655363 UEQ655363 UOM655363 UYI655363 VIE655363 VSA655363 WBW655363 WLS655363 WVO655363 G720899 JC720899 SY720899 ACU720899 AMQ720899 AWM720899 BGI720899 BQE720899 CAA720899 CJW720899 CTS720899 DDO720899 DNK720899 DXG720899 EHC720899 EQY720899 FAU720899 FKQ720899 FUM720899 GEI720899 GOE720899 GYA720899 HHW720899 HRS720899 IBO720899 ILK720899 IVG720899 JFC720899 JOY720899 JYU720899 KIQ720899 KSM720899 LCI720899 LME720899 LWA720899 MFW720899 MPS720899 MZO720899 NJK720899 NTG720899 ODC720899 OMY720899 OWU720899 PGQ720899 PQM720899 QAI720899 QKE720899 QUA720899 RDW720899 RNS720899 RXO720899 SHK720899 SRG720899 TBC720899 TKY720899 TUU720899 UEQ720899 UOM720899 UYI720899 VIE720899 VSA720899 WBW720899 WLS720899 WVO720899 G786435 JC786435 SY786435 ACU786435 AMQ786435 AWM786435 BGI786435 BQE786435 CAA786435 CJW786435 CTS786435 DDO786435 DNK786435 DXG786435 EHC786435 EQY786435 FAU786435 FKQ786435 FUM786435 GEI786435 GOE786435 GYA786435 HHW786435 HRS786435 IBO786435 ILK786435 IVG786435 JFC786435 JOY786435 JYU786435 KIQ786435 KSM786435 LCI786435 LME786435 LWA786435 MFW786435 MPS786435 MZO786435 NJK786435 NTG786435 ODC786435 OMY786435 OWU786435 PGQ786435 PQM786435 QAI786435 QKE786435 QUA786435 RDW786435 RNS786435 RXO786435 SHK786435 SRG786435 TBC786435 TKY786435 TUU786435 UEQ786435 UOM786435 UYI786435 VIE786435 VSA786435 WBW786435 WLS786435 WVO786435 G851971 JC851971 SY851971 ACU851971 AMQ851971 AWM851971 BGI851971 BQE851971 CAA851971 CJW851971 CTS851971 DDO851971 DNK851971 DXG851971 EHC851971 EQY851971 FAU851971 FKQ851971 FUM851971 GEI851971 GOE851971 GYA851971 HHW851971 HRS851971 IBO851971 ILK851971 IVG851971 JFC851971 JOY851971 JYU851971 KIQ851971 KSM851971 LCI851971 LME851971 LWA851971 MFW851971 MPS851971 MZO851971 NJK851971 NTG851971 ODC851971 OMY851971 OWU851971 PGQ851971 PQM851971 QAI851971 QKE851971 QUA851971 RDW851971 RNS851971 RXO851971 SHK851971 SRG851971 TBC851971 TKY851971 TUU851971 UEQ851971 UOM851971 UYI851971 VIE851971 VSA851971 WBW851971 WLS851971 WVO851971 G917507 JC917507 SY917507 ACU917507 AMQ917507 AWM917507 BGI917507 BQE917507 CAA917507 CJW917507 CTS917507 DDO917507 DNK917507 DXG917507 EHC917507 EQY917507 FAU917507 FKQ917507 FUM917507 GEI917507 GOE917507 GYA917507 HHW917507 HRS917507 IBO917507 ILK917507 IVG917507 JFC917507 JOY917507 JYU917507 KIQ917507 KSM917507 LCI917507 LME917507 LWA917507 MFW917507 MPS917507 MZO917507 NJK917507 NTG917507 ODC917507 OMY917507 OWU917507 PGQ917507 PQM917507 QAI917507 QKE917507 QUA917507 RDW917507 RNS917507 RXO917507 SHK917507 SRG917507 TBC917507 TKY917507 TUU917507 UEQ917507 UOM917507 UYI917507 VIE917507 VSA917507 WBW917507 WLS917507 WVO917507 G983043 JC983043 SY983043 ACU983043 AMQ983043 AWM983043 BGI983043 BQE983043 CAA983043 CJW983043 CTS983043 DDO983043 DNK983043 DXG983043 EHC983043 EQY983043 FAU983043 FKQ983043 FUM983043 GEI983043 GOE983043 GYA983043 HHW983043 HRS983043 IBO983043 ILK983043 IVG983043 JFC983043 JOY983043 JYU983043 KIQ983043 KSM983043 LCI983043 LME983043 LWA983043 MFW983043 MPS983043 MZO983043 NJK983043 NTG983043 ODC983043 OMY983043 OWU983043 PGQ983043 PQM983043 QAI983043 QKE983043 QUA983043 RDW983043 RNS983043 RXO983043 SHK983043 SRG983043 TBC983043 TKY983043 TUU983043 UEQ983043 UOM983043 UYI983043 VIE983043 VSA983043 WBW983043 WLS983043 WVO983043 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G65565 JC65565 SY65565 ACU65565 AMQ65565 AWM65565 BGI65565 BQE65565 CAA65565 CJW65565 CTS65565 DDO65565 DNK65565 DXG65565 EHC65565 EQY65565 FAU65565 FKQ65565 FUM65565 GEI65565 GOE65565 GYA65565 HHW65565 HRS65565 IBO65565 ILK65565 IVG65565 JFC65565 JOY65565 JYU65565 KIQ65565 KSM65565 LCI65565 LME65565 LWA65565 MFW65565 MPS65565 MZO65565 NJK65565 NTG65565 ODC65565 OMY65565 OWU65565 PGQ65565 PQM65565 QAI65565 QKE65565 QUA65565 RDW65565 RNS65565 RXO65565 SHK65565 SRG65565 TBC65565 TKY65565 TUU65565 UEQ65565 UOM65565 UYI65565 VIE65565 VSA65565 WBW65565 WLS65565 WVO65565 G131101 JC131101 SY131101 ACU131101 AMQ131101 AWM131101 BGI131101 BQE131101 CAA131101 CJW131101 CTS131101 DDO131101 DNK131101 DXG131101 EHC131101 EQY131101 FAU131101 FKQ131101 FUM131101 GEI131101 GOE131101 GYA131101 HHW131101 HRS131101 IBO131101 ILK131101 IVG131101 JFC131101 JOY131101 JYU131101 KIQ131101 KSM131101 LCI131101 LME131101 LWA131101 MFW131101 MPS131101 MZO131101 NJK131101 NTG131101 ODC131101 OMY131101 OWU131101 PGQ131101 PQM131101 QAI131101 QKE131101 QUA131101 RDW131101 RNS131101 RXO131101 SHK131101 SRG131101 TBC131101 TKY131101 TUU131101 UEQ131101 UOM131101 UYI131101 VIE131101 VSA131101 WBW131101 WLS131101 WVO131101 G196637 JC196637 SY196637 ACU196637 AMQ196637 AWM196637 BGI196637 BQE196637 CAA196637 CJW196637 CTS196637 DDO196637 DNK196637 DXG196637 EHC196637 EQY196637 FAU196637 FKQ196637 FUM196637 GEI196637 GOE196637 GYA196637 HHW196637 HRS196637 IBO196637 ILK196637 IVG196637 JFC196637 JOY196637 JYU196637 KIQ196637 KSM196637 LCI196637 LME196637 LWA196637 MFW196637 MPS196637 MZO196637 NJK196637 NTG196637 ODC196637 OMY196637 OWU196637 PGQ196637 PQM196637 QAI196637 QKE196637 QUA196637 RDW196637 RNS196637 RXO196637 SHK196637 SRG196637 TBC196637 TKY196637 TUU196637 UEQ196637 UOM196637 UYI196637 VIE196637 VSA196637 WBW196637 WLS196637 WVO196637 G262173 JC262173 SY262173 ACU262173 AMQ262173 AWM262173 BGI262173 BQE262173 CAA262173 CJW262173 CTS262173 DDO262173 DNK262173 DXG262173 EHC262173 EQY262173 FAU262173 FKQ262173 FUM262173 GEI262173 GOE262173 GYA262173 HHW262173 HRS262173 IBO262173 ILK262173 IVG262173 JFC262173 JOY262173 JYU262173 KIQ262173 KSM262173 LCI262173 LME262173 LWA262173 MFW262173 MPS262173 MZO262173 NJK262173 NTG262173 ODC262173 OMY262173 OWU262173 PGQ262173 PQM262173 QAI262173 QKE262173 QUA262173 RDW262173 RNS262173 RXO262173 SHK262173 SRG262173 TBC262173 TKY262173 TUU262173 UEQ262173 UOM262173 UYI262173 VIE262173 VSA262173 WBW262173 WLS262173 WVO262173 G327709 JC327709 SY327709 ACU327709 AMQ327709 AWM327709 BGI327709 BQE327709 CAA327709 CJW327709 CTS327709 DDO327709 DNK327709 DXG327709 EHC327709 EQY327709 FAU327709 FKQ327709 FUM327709 GEI327709 GOE327709 GYA327709 HHW327709 HRS327709 IBO327709 ILK327709 IVG327709 JFC327709 JOY327709 JYU327709 KIQ327709 KSM327709 LCI327709 LME327709 LWA327709 MFW327709 MPS327709 MZO327709 NJK327709 NTG327709 ODC327709 OMY327709 OWU327709 PGQ327709 PQM327709 QAI327709 QKE327709 QUA327709 RDW327709 RNS327709 RXO327709 SHK327709 SRG327709 TBC327709 TKY327709 TUU327709 UEQ327709 UOM327709 UYI327709 VIE327709 VSA327709 WBW327709 WLS327709 WVO327709 G393245 JC393245 SY393245 ACU393245 AMQ393245 AWM393245 BGI393245 BQE393245 CAA393245 CJW393245 CTS393245 DDO393245 DNK393245 DXG393245 EHC393245 EQY393245 FAU393245 FKQ393245 FUM393245 GEI393245 GOE393245 GYA393245 HHW393245 HRS393245 IBO393245 ILK393245 IVG393245 JFC393245 JOY393245 JYU393245 KIQ393245 KSM393245 LCI393245 LME393245 LWA393245 MFW393245 MPS393245 MZO393245 NJK393245 NTG393245 ODC393245 OMY393245 OWU393245 PGQ393245 PQM393245 QAI393245 QKE393245 QUA393245 RDW393245 RNS393245 RXO393245 SHK393245 SRG393245 TBC393245 TKY393245 TUU393245 UEQ393245 UOM393245 UYI393245 VIE393245 VSA393245 WBW393245 WLS393245 WVO393245 G458781 JC458781 SY458781 ACU458781 AMQ458781 AWM458781 BGI458781 BQE458781 CAA458781 CJW458781 CTS458781 DDO458781 DNK458781 DXG458781 EHC458781 EQY458781 FAU458781 FKQ458781 FUM458781 GEI458781 GOE458781 GYA458781 HHW458781 HRS458781 IBO458781 ILK458781 IVG458781 JFC458781 JOY458781 JYU458781 KIQ458781 KSM458781 LCI458781 LME458781 LWA458781 MFW458781 MPS458781 MZO458781 NJK458781 NTG458781 ODC458781 OMY458781 OWU458781 PGQ458781 PQM458781 QAI458781 QKE458781 QUA458781 RDW458781 RNS458781 RXO458781 SHK458781 SRG458781 TBC458781 TKY458781 TUU458781 UEQ458781 UOM458781 UYI458781 VIE458781 VSA458781 WBW458781 WLS458781 WVO458781 G524317 JC524317 SY524317 ACU524317 AMQ524317 AWM524317 BGI524317 BQE524317 CAA524317 CJW524317 CTS524317 DDO524317 DNK524317 DXG524317 EHC524317 EQY524317 FAU524317 FKQ524317 FUM524317 GEI524317 GOE524317 GYA524317 HHW524317 HRS524317 IBO524317 ILK524317 IVG524317 JFC524317 JOY524317 JYU524317 KIQ524317 KSM524317 LCI524317 LME524317 LWA524317 MFW524317 MPS524317 MZO524317 NJK524317 NTG524317 ODC524317 OMY524317 OWU524317 PGQ524317 PQM524317 QAI524317 QKE524317 QUA524317 RDW524317 RNS524317 RXO524317 SHK524317 SRG524317 TBC524317 TKY524317 TUU524317 UEQ524317 UOM524317 UYI524317 VIE524317 VSA524317 WBW524317 WLS524317 WVO524317 G589853 JC589853 SY589853 ACU589853 AMQ589853 AWM589853 BGI589853 BQE589853 CAA589853 CJW589853 CTS589853 DDO589853 DNK589853 DXG589853 EHC589853 EQY589853 FAU589853 FKQ589853 FUM589853 GEI589853 GOE589853 GYA589853 HHW589853 HRS589853 IBO589853 ILK589853 IVG589853 JFC589853 JOY589853 JYU589853 KIQ589853 KSM589853 LCI589853 LME589853 LWA589853 MFW589853 MPS589853 MZO589853 NJK589853 NTG589853 ODC589853 OMY589853 OWU589853 PGQ589853 PQM589853 QAI589853 QKE589853 QUA589853 RDW589853 RNS589853 RXO589853 SHK589853 SRG589853 TBC589853 TKY589853 TUU589853 UEQ589853 UOM589853 UYI589853 VIE589853 VSA589853 WBW589853 WLS589853 WVO589853 G655389 JC655389 SY655389 ACU655389 AMQ655389 AWM655389 BGI655389 BQE655389 CAA655389 CJW655389 CTS655389 DDO655389 DNK655389 DXG655389 EHC655389 EQY655389 FAU655389 FKQ655389 FUM655389 GEI655389 GOE655389 GYA655389 HHW655389 HRS655389 IBO655389 ILK655389 IVG655389 JFC655389 JOY655389 JYU655389 KIQ655389 KSM655389 LCI655389 LME655389 LWA655389 MFW655389 MPS655389 MZO655389 NJK655389 NTG655389 ODC655389 OMY655389 OWU655389 PGQ655389 PQM655389 QAI655389 QKE655389 QUA655389 RDW655389 RNS655389 RXO655389 SHK655389 SRG655389 TBC655389 TKY655389 TUU655389 UEQ655389 UOM655389 UYI655389 VIE655389 VSA655389 WBW655389 WLS655389 WVO655389 G720925 JC720925 SY720925 ACU720925 AMQ720925 AWM720925 BGI720925 BQE720925 CAA720925 CJW720925 CTS720925 DDO720925 DNK720925 DXG720925 EHC720925 EQY720925 FAU720925 FKQ720925 FUM720925 GEI720925 GOE720925 GYA720925 HHW720925 HRS720925 IBO720925 ILK720925 IVG720925 JFC720925 JOY720925 JYU720925 KIQ720925 KSM720925 LCI720925 LME720925 LWA720925 MFW720925 MPS720925 MZO720925 NJK720925 NTG720925 ODC720925 OMY720925 OWU720925 PGQ720925 PQM720925 QAI720925 QKE720925 QUA720925 RDW720925 RNS720925 RXO720925 SHK720925 SRG720925 TBC720925 TKY720925 TUU720925 UEQ720925 UOM720925 UYI720925 VIE720925 VSA720925 WBW720925 WLS720925 WVO720925 G786461 JC786461 SY786461 ACU786461 AMQ786461 AWM786461 BGI786461 BQE786461 CAA786461 CJW786461 CTS786461 DDO786461 DNK786461 DXG786461 EHC786461 EQY786461 FAU786461 FKQ786461 FUM786461 GEI786461 GOE786461 GYA786461 HHW786461 HRS786461 IBO786461 ILK786461 IVG786461 JFC786461 JOY786461 JYU786461 KIQ786461 KSM786461 LCI786461 LME786461 LWA786461 MFW786461 MPS786461 MZO786461 NJK786461 NTG786461 ODC786461 OMY786461 OWU786461 PGQ786461 PQM786461 QAI786461 QKE786461 QUA786461 RDW786461 RNS786461 RXO786461 SHK786461 SRG786461 TBC786461 TKY786461 TUU786461 UEQ786461 UOM786461 UYI786461 VIE786461 VSA786461 WBW786461 WLS786461 WVO786461 G851997 JC851997 SY851997 ACU851997 AMQ851997 AWM851997 BGI851997 BQE851997 CAA851997 CJW851997 CTS851997 DDO851997 DNK851997 DXG851997 EHC851997 EQY851997 FAU851997 FKQ851997 FUM851997 GEI851997 GOE851997 GYA851997 HHW851997 HRS851997 IBO851997 ILK851997 IVG851997 JFC851997 JOY851997 JYU851997 KIQ851997 KSM851997 LCI851997 LME851997 LWA851997 MFW851997 MPS851997 MZO851997 NJK851997 NTG851997 ODC851997 OMY851997 OWU851997 PGQ851997 PQM851997 QAI851997 QKE851997 QUA851997 RDW851997 RNS851997 RXO851997 SHK851997 SRG851997 TBC851997 TKY851997 TUU851997 UEQ851997 UOM851997 UYI851997 VIE851997 VSA851997 WBW851997 WLS851997 WVO851997 G917533 JC917533 SY917533 ACU917533 AMQ917533 AWM917533 BGI917533 BQE917533 CAA917533 CJW917533 CTS917533 DDO917533 DNK917533 DXG917533 EHC917533 EQY917533 FAU917533 FKQ917533 FUM917533 GEI917533 GOE917533 GYA917533 HHW917533 HRS917533 IBO917533 ILK917533 IVG917533 JFC917533 JOY917533 JYU917533 KIQ917533 KSM917533 LCI917533 LME917533 LWA917533 MFW917533 MPS917533 MZO917533 NJK917533 NTG917533 ODC917533 OMY917533 OWU917533 PGQ917533 PQM917533 QAI917533 QKE917533 QUA917533 RDW917533 RNS917533 RXO917533 SHK917533 SRG917533 TBC917533 TKY917533 TUU917533 UEQ917533 UOM917533 UYI917533 VIE917533 VSA917533 WBW917533 WLS917533 WVO917533 G983069 JC983069 SY983069 ACU983069 AMQ983069 AWM983069 BGI983069 BQE983069 CAA983069 CJW983069 CTS983069 DDO983069 DNK983069 DXG983069 EHC983069 EQY983069 FAU983069 FKQ983069 FUM983069 GEI983069 GOE983069 GYA983069 HHW983069 HRS983069 IBO983069 ILK983069 IVG983069 JFC983069 JOY983069 JYU983069 KIQ983069 KSM983069 LCI983069 LME983069 LWA983069 MFW983069 MPS983069 MZO983069 NJK983069 NTG983069 ODC983069 OMY983069 OWU983069 PGQ983069 PQM983069 QAI983069 QKE983069 QUA983069 RDW983069 RNS983069 RXO983069 SHK983069 SRG983069 TBC983069 TKY983069 TUU983069 UEQ983069 UOM983069 UYI983069 VIE983069 VSA983069 WBW983069 WLS983069 WVO983069 F27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G30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G65567 JC65567 SY65567 ACU65567 AMQ65567 AWM65567 BGI65567 BQE65567 CAA65567 CJW65567 CTS65567 DDO65567 DNK65567 DXG65567 EHC65567 EQY65567 FAU65567 FKQ65567 FUM65567 GEI65567 GOE65567 GYA65567 HHW65567 HRS65567 IBO65567 ILK65567 IVG65567 JFC65567 JOY65567 JYU65567 KIQ65567 KSM65567 LCI65567 LME65567 LWA65567 MFW65567 MPS65567 MZO65567 NJK65567 NTG65567 ODC65567 OMY65567 OWU65567 PGQ65567 PQM65567 QAI65567 QKE65567 QUA65567 RDW65567 RNS65567 RXO65567 SHK65567 SRG65567 TBC65567 TKY65567 TUU65567 UEQ65567 UOM65567 UYI65567 VIE65567 VSA65567 WBW65567 WLS65567 WVO65567 G131103 JC131103 SY131103 ACU131103 AMQ131103 AWM131103 BGI131103 BQE131103 CAA131103 CJW131103 CTS131103 DDO131103 DNK131103 DXG131103 EHC131103 EQY131103 FAU131103 FKQ131103 FUM131103 GEI131103 GOE131103 GYA131103 HHW131103 HRS131103 IBO131103 ILK131103 IVG131103 JFC131103 JOY131103 JYU131103 KIQ131103 KSM131103 LCI131103 LME131103 LWA131103 MFW131103 MPS131103 MZO131103 NJK131103 NTG131103 ODC131103 OMY131103 OWU131103 PGQ131103 PQM131103 QAI131103 QKE131103 QUA131103 RDW131103 RNS131103 RXO131103 SHK131103 SRG131103 TBC131103 TKY131103 TUU131103 UEQ131103 UOM131103 UYI131103 VIE131103 VSA131103 WBW131103 WLS131103 WVO131103 G196639 JC196639 SY196639 ACU196639 AMQ196639 AWM196639 BGI196639 BQE196639 CAA196639 CJW196639 CTS196639 DDO196639 DNK196639 DXG196639 EHC196639 EQY196639 FAU196639 FKQ196639 FUM196639 GEI196639 GOE196639 GYA196639 HHW196639 HRS196639 IBO196639 ILK196639 IVG196639 JFC196639 JOY196639 JYU196639 KIQ196639 KSM196639 LCI196639 LME196639 LWA196639 MFW196639 MPS196639 MZO196639 NJK196639 NTG196639 ODC196639 OMY196639 OWU196639 PGQ196639 PQM196639 QAI196639 QKE196639 QUA196639 RDW196639 RNS196639 RXO196639 SHK196639 SRG196639 TBC196639 TKY196639 TUU196639 UEQ196639 UOM196639 UYI196639 VIE196639 VSA196639 WBW196639 WLS196639 WVO196639 G262175 JC262175 SY262175 ACU262175 AMQ262175 AWM262175 BGI262175 BQE262175 CAA262175 CJW262175 CTS262175 DDO262175 DNK262175 DXG262175 EHC262175 EQY262175 FAU262175 FKQ262175 FUM262175 GEI262175 GOE262175 GYA262175 HHW262175 HRS262175 IBO262175 ILK262175 IVG262175 JFC262175 JOY262175 JYU262175 KIQ262175 KSM262175 LCI262175 LME262175 LWA262175 MFW262175 MPS262175 MZO262175 NJK262175 NTG262175 ODC262175 OMY262175 OWU262175 PGQ262175 PQM262175 QAI262175 QKE262175 QUA262175 RDW262175 RNS262175 RXO262175 SHK262175 SRG262175 TBC262175 TKY262175 TUU262175 UEQ262175 UOM262175 UYI262175 VIE262175 VSA262175 WBW262175 WLS262175 WVO262175 G327711 JC327711 SY327711 ACU327711 AMQ327711 AWM327711 BGI327711 BQE327711 CAA327711 CJW327711 CTS327711 DDO327711 DNK327711 DXG327711 EHC327711 EQY327711 FAU327711 FKQ327711 FUM327711 GEI327711 GOE327711 GYA327711 HHW327711 HRS327711 IBO327711 ILK327711 IVG327711 JFC327711 JOY327711 JYU327711 KIQ327711 KSM327711 LCI327711 LME327711 LWA327711 MFW327711 MPS327711 MZO327711 NJK327711 NTG327711 ODC327711 OMY327711 OWU327711 PGQ327711 PQM327711 QAI327711 QKE327711 QUA327711 RDW327711 RNS327711 RXO327711 SHK327711 SRG327711 TBC327711 TKY327711 TUU327711 UEQ327711 UOM327711 UYI327711 VIE327711 VSA327711 WBW327711 WLS327711 WVO327711 G393247 JC393247 SY393247 ACU393247 AMQ393247 AWM393247 BGI393247 BQE393247 CAA393247 CJW393247 CTS393247 DDO393247 DNK393247 DXG393247 EHC393247 EQY393247 FAU393247 FKQ393247 FUM393247 GEI393247 GOE393247 GYA393247 HHW393247 HRS393247 IBO393247 ILK393247 IVG393247 JFC393247 JOY393247 JYU393247 KIQ393247 KSM393247 LCI393247 LME393247 LWA393247 MFW393247 MPS393247 MZO393247 NJK393247 NTG393247 ODC393247 OMY393247 OWU393247 PGQ393247 PQM393247 QAI393247 QKE393247 QUA393247 RDW393247 RNS393247 RXO393247 SHK393247 SRG393247 TBC393247 TKY393247 TUU393247 UEQ393247 UOM393247 UYI393247 VIE393247 VSA393247 WBW393247 WLS393247 WVO393247 G458783 JC458783 SY458783 ACU458783 AMQ458783 AWM458783 BGI458783 BQE458783 CAA458783 CJW458783 CTS458783 DDO458783 DNK458783 DXG458783 EHC458783 EQY458783 FAU458783 FKQ458783 FUM458783 GEI458783 GOE458783 GYA458783 HHW458783 HRS458783 IBO458783 ILK458783 IVG458783 JFC458783 JOY458783 JYU458783 KIQ458783 KSM458783 LCI458783 LME458783 LWA458783 MFW458783 MPS458783 MZO458783 NJK458783 NTG458783 ODC458783 OMY458783 OWU458783 PGQ458783 PQM458783 QAI458783 QKE458783 QUA458783 RDW458783 RNS458783 RXO458783 SHK458783 SRG458783 TBC458783 TKY458783 TUU458783 UEQ458783 UOM458783 UYI458783 VIE458783 VSA458783 WBW458783 WLS458783 WVO458783 G524319 JC524319 SY524319 ACU524319 AMQ524319 AWM524319 BGI524319 BQE524319 CAA524319 CJW524319 CTS524319 DDO524319 DNK524319 DXG524319 EHC524319 EQY524319 FAU524319 FKQ524319 FUM524319 GEI524319 GOE524319 GYA524319 HHW524319 HRS524319 IBO524319 ILK524319 IVG524319 JFC524319 JOY524319 JYU524319 KIQ524319 KSM524319 LCI524319 LME524319 LWA524319 MFW524319 MPS524319 MZO524319 NJK524319 NTG524319 ODC524319 OMY524319 OWU524319 PGQ524319 PQM524319 QAI524319 QKE524319 QUA524319 RDW524319 RNS524319 RXO524319 SHK524319 SRG524319 TBC524319 TKY524319 TUU524319 UEQ524319 UOM524319 UYI524319 VIE524319 VSA524319 WBW524319 WLS524319 WVO524319 G589855 JC589855 SY589855 ACU589855 AMQ589855 AWM589855 BGI589855 BQE589855 CAA589855 CJW589855 CTS589855 DDO589855 DNK589855 DXG589855 EHC589855 EQY589855 FAU589855 FKQ589855 FUM589855 GEI589855 GOE589855 GYA589855 HHW589855 HRS589855 IBO589855 ILK589855 IVG589855 JFC589855 JOY589855 JYU589855 KIQ589855 KSM589855 LCI589855 LME589855 LWA589855 MFW589855 MPS589855 MZO589855 NJK589855 NTG589855 ODC589855 OMY589855 OWU589855 PGQ589855 PQM589855 QAI589855 QKE589855 QUA589855 RDW589855 RNS589855 RXO589855 SHK589855 SRG589855 TBC589855 TKY589855 TUU589855 UEQ589855 UOM589855 UYI589855 VIE589855 VSA589855 WBW589855 WLS589855 WVO589855 G655391 JC655391 SY655391 ACU655391 AMQ655391 AWM655391 BGI655391 BQE655391 CAA655391 CJW655391 CTS655391 DDO655391 DNK655391 DXG655391 EHC655391 EQY655391 FAU655391 FKQ655391 FUM655391 GEI655391 GOE655391 GYA655391 HHW655391 HRS655391 IBO655391 ILK655391 IVG655391 JFC655391 JOY655391 JYU655391 KIQ655391 KSM655391 LCI655391 LME655391 LWA655391 MFW655391 MPS655391 MZO655391 NJK655391 NTG655391 ODC655391 OMY655391 OWU655391 PGQ655391 PQM655391 QAI655391 QKE655391 QUA655391 RDW655391 RNS655391 RXO655391 SHK655391 SRG655391 TBC655391 TKY655391 TUU655391 UEQ655391 UOM655391 UYI655391 VIE655391 VSA655391 WBW655391 WLS655391 WVO655391 G720927 JC720927 SY720927 ACU720927 AMQ720927 AWM720927 BGI720927 BQE720927 CAA720927 CJW720927 CTS720927 DDO720927 DNK720927 DXG720927 EHC720927 EQY720927 FAU720927 FKQ720927 FUM720927 GEI720927 GOE720927 GYA720927 HHW720927 HRS720927 IBO720927 ILK720927 IVG720927 JFC720927 JOY720927 JYU720927 KIQ720927 KSM720927 LCI720927 LME720927 LWA720927 MFW720927 MPS720927 MZO720927 NJK720927 NTG720927 ODC720927 OMY720927 OWU720927 PGQ720927 PQM720927 QAI720927 QKE720927 QUA720927 RDW720927 RNS720927 RXO720927 SHK720927 SRG720927 TBC720927 TKY720927 TUU720927 UEQ720927 UOM720927 UYI720927 VIE720927 VSA720927 WBW720927 WLS720927 WVO720927 G786463 JC786463 SY786463 ACU786463 AMQ786463 AWM786463 BGI786463 BQE786463 CAA786463 CJW786463 CTS786463 DDO786463 DNK786463 DXG786463 EHC786463 EQY786463 FAU786463 FKQ786463 FUM786463 GEI786463 GOE786463 GYA786463 HHW786463 HRS786463 IBO786463 ILK786463 IVG786463 JFC786463 JOY786463 JYU786463 KIQ786463 KSM786463 LCI786463 LME786463 LWA786463 MFW786463 MPS786463 MZO786463 NJK786463 NTG786463 ODC786463 OMY786463 OWU786463 PGQ786463 PQM786463 QAI786463 QKE786463 QUA786463 RDW786463 RNS786463 RXO786463 SHK786463 SRG786463 TBC786463 TKY786463 TUU786463 UEQ786463 UOM786463 UYI786463 VIE786463 VSA786463 WBW786463 WLS786463 WVO786463 G851999 JC851999 SY851999 ACU851999 AMQ851999 AWM851999 BGI851999 BQE851999 CAA851999 CJW851999 CTS851999 DDO851999 DNK851999 DXG851999 EHC851999 EQY851999 FAU851999 FKQ851999 FUM851999 GEI851999 GOE851999 GYA851999 HHW851999 HRS851999 IBO851999 ILK851999 IVG851999 JFC851999 JOY851999 JYU851999 KIQ851999 KSM851999 LCI851999 LME851999 LWA851999 MFW851999 MPS851999 MZO851999 NJK851999 NTG851999 ODC851999 OMY851999 OWU851999 PGQ851999 PQM851999 QAI851999 QKE851999 QUA851999 RDW851999 RNS851999 RXO851999 SHK851999 SRG851999 TBC851999 TKY851999 TUU851999 UEQ851999 UOM851999 UYI851999 VIE851999 VSA851999 WBW851999 WLS851999 WVO851999 G917535 JC917535 SY917535 ACU917535 AMQ917535 AWM917535 BGI917535 BQE917535 CAA917535 CJW917535 CTS917535 DDO917535 DNK917535 DXG917535 EHC917535 EQY917535 FAU917535 FKQ917535 FUM917535 GEI917535 GOE917535 GYA917535 HHW917535 HRS917535 IBO917535 ILK917535 IVG917535 JFC917535 JOY917535 JYU917535 KIQ917535 KSM917535 LCI917535 LME917535 LWA917535 MFW917535 MPS917535 MZO917535 NJK917535 NTG917535 ODC917535 OMY917535 OWU917535 PGQ917535 PQM917535 QAI917535 QKE917535 QUA917535 RDW917535 RNS917535 RXO917535 SHK917535 SRG917535 TBC917535 TKY917535 TUU917535 UEQ917535 UOM917535 UYI917535 VIE917535 VSA917535 WBW917535 WLS917535 WVO917535 G983071 JC983071 SY983071 ACU983071 AMQ983071 AWM983071 BGI983071 BQE983071 CAA983071 CJW983071 CTS983071 DDO983071 DNK983071 DXG983071 EHC983071 EQY983071 FAU983071 FKQ983071 FUM983071 GEI983071 GOE983071 GYA983071 HHW983071 HRS983071 IBO983071 ILK983071 IVG983071 JFC983071 JOY983071 JYU983071 KIQ983071 KSM983071 LCI983071 LME983071 LWA983071 MFW983071 MPS983071 MZO983071 NJK983071 NTG983071 ODC983071 OMY983071 OWU983071 PGQ983071 PQM983071 QAI983071 QKE983071 QUA983071 RDW983071 RNS983071 RXO983071 SHK983071 SRG983071 TBC983071 TKY983071 TUU983071 UEQ983071 UOM983071 UYI983071 VIE983071 VSA983071 WBW983071 WLS983071 WVO983071 F29 JB29 SX29 ACT29 AMP29 AWL29 BGH29 BQD29 BZZ29 CJV29 CTR29 DDN29 DNJ29 DXF29 EHB29 EQX29 FAT29 FKP29 FUL29 GEH29 GOD29 GXZ29 HHV29 HRR29 IBN29 ILJ29 IVF29 JFB29 JOX29 JYT29 KIP29 KSL29 LCH29 LMD29 LVZ29 MFV29 MPR29 MZN29 NJJ29 NTF29 ODB29 OMX29 OWT29 PGP29 PQL29 QAH29 QKD29 QTZ29 RDV29 RNR29 RXN29 SHJ29 SRF29 TBB29 TKX29 TUT29 UEP29 UOL29 UYH29 VID29 VRZ29 WBV29 WLR29 WVN29 F65566 JB65566 SX65566 ACT65566 AMP65566 AWL65566 BGH65566 BQD65566 BZZ65566 CJV65566 CTR65566 DDN65566 DNJ65566 DXF65566 EHB65566 EQX65566 FAT65566 FKP65566 FUL65566 GEH65566 GOD65566 GXZ65566 HHV65566 HRR65566 IBN65566 ILJ65566 IVF65566 JFB65566 JOX65566 JYT65566 KIP65566 KSL65566 LCH65566 LMD65566 LVZ65566 MFV65566 MPR65566 MZN65566 NJJ65566 NTF65566 ODB65566 OMX65566 OWT65566 PGP65566 PQL65566 QAH65566 QKD65566 QTZ65566 RDV65566 RNR65566 RXN65566 SHJ65566 SRF65566 TBB65566 TKX65566 TUT65566 UEP65566 UOL65566 UYH65566 VID65566 VRZ65566 WBV65566 WLR65566 WVN65566 F131102 JB131102 SX131102 ACT131102 AMP131102 AWL131102 BGH131102 BQD131102 BZZ131102 CJV131102 CTR131102 DDN131102 DNJ131102 DXF131102 EHB131102 EQX131102 FAT131102 FKP131102 FUL131102 GEH131102 GOD131102 GXZ131102 HHV131102 HRR131102 IBN131102 ILJ131102 IVF131102 JFB131102 JOX131102 JYT131102 KIP131102 KSL131102 LCH131102 LMD131102 LVZ131102 MFV131102 MPR131102 MZN131102 NJJ131102 NTF131102 ODB131102 OMX131102 OWT131102 PGP131102 PQL131102 QAH131102 QKD131102 QTZ131102 RDV131102 RNR131102 RXN131102 SHJ131102 SRF131102 TBB131102 TKX131102 TUT131102 UEP131102 UOL131102 UYH131102 VID131102 VRZ131102 WBV131102 WLR131102 WVN131102 F196638 JB196638 SX196638 ACT196638 AMP196638 AWL196638 BGH196638 BQD196638 BZZ196638 CJV196638 CTR196638 DDN196638 DNJ196638 DXF196638 EHB196638 EQX196638 FAT196638 FKP196638 FUL196638 GEH196638 GOD196638 GXZ196638 HHV196638 HRR196638 IBN196638 ILJ196638 IVF196638 JFB196638 JOX196638 JYT196638 KIP196638 KSL196638 LCH196638 LMD196638 LVZ196638 MFV196638 MPR196638 MZN196638 NJJ196638 NTF196638 ODB196638 OMX196638 OWT196638 PGP196638 PQL196638 QAH196638 QKD196638 QTZ196638 RDV196638 RNR196638 RXN196638 SHJ196638 SRF196638 TBB196638 TKX196638 TUT196638 UEP196638 UOL196638 UYH196638 VID196638 VRZ196638 WBV196638 WLR196638 WVN196638 F262174 JB262174 SX262174 ACT262174 AMP262174 AWL262174 BGH262174 BQD262174 BZZ262174 CJV262174 CTR262174 DDN262174 DNJ262174 DXF262174 EHB262174 EQX262174 FAT262174 FKP262174 FUL262174 GEH262174 GOD262174 GXZ262174 HHV262174 HRR262174 IBN262174 ILJ262174 IVF262174 JFB262174 JOX262174 JYT262174 KIP262174 KSL262174 LCH262174 LMD262174 LVZ262174 MFV262174 MPR262174 MZN262174 NJJ262174 NTF262174 ODB262174 OMX262174 OWT262174 PGP262174 PQL262174 QAH262174 QKD262174 QTZ262174 RDV262174 RNR262174 RXN262174 SHJ262174 SRF262174 TBB262174 TKX262174 TUT262174 UEP262174 UOL262174 UYH262174 VID262174 VRZ262174 WBV262174 WLR262174 WVN262174 F327710 JB327710 SX327710 ACT327710 AMP327710 AWL327710 BGH327710 BQD327710 BZZ327710 CJV327710 CTR327710 DDN327710 DNJ327710 DXF327710 EHB327710 EQX327710 FAT327710 FKP327710 FUL327710 GEH327710 GOD327710 GXZ327710 HHV327710 HRR327710 IBN327710 ILJ327710 IVF327710 JFB327710 JOX327710 JYT327710 KIP327710 KSL327710 LCH327710 LMD327710 LVZ327710 MFV327710 MPR327710 MZN327710 NJJ327710 NTF327710 ODB327710 OMX327710 OWT327710 PGP327710 PQL327710 QAH327710 QKD327710 QTZ327710 RDV327710 RNR327710 RXN327710 SHJ327710 SRF327710 TBB327710 TKX327710 TUT327710 UEP327710 UOL327710 UYH327710 VID327710 VRZ327710 WBV327710 WLR327710 WVN327710 F393246 JB393246 SX393246 ACT393246 AMP393246 AWL393246 BGH393246 BQD393246 BZZ393246 CJV393246 CTR393246 DDN393246 DNJ393246 DXF393246 EHB393246 EQX393246 FAT393246 FKP393246 FUL393246 GEH393246 GOD393246 GXZ393246 HHV393246 HRR393246 IBN393246 ILJ393246 IVF393246 JFB393246 JOX393246 JYT393246 KIP393246 KSL393246 LCH393246 LMD393246 LVZ393246 MFV393246 MPR393246 MZN393246 NJJ393246 NTF393246 ODB393246 OMX393246 OWT393246 PGP393246 PQL393246 QAH393246 QKD393246 QTZ393246 RDV393246 RNR393246 RXN393246 SHJ393246 SRF393246 TBB393246 TKX393246 TUT393246 UEP393246 UOL393246 UYH393246 VID393246 VRZ393246 WBV393246 WLR393246 WVN393246 F458782 JB458782 SX458782 ACT458782 AMP458782 AWL458782 BGH458782 BQD458782 BZZ458782 CJV458782 CTR458782 DDN458782 DNJ458782 DXF458782 EHB458782 EQX458782 FAT458782 FKP458782 FUL458782 GEH458782 GOD458782 GXZ458782 HHV458782 HRR458782 IBN458782 ILJ458782 IVF458782 JFB458782 JOX458782 JYT458782 KIP458782 KSL458782 LCH458782 LMD458782 LVZ458782 MFV458782 MPR458782 MZN458782 NJJ458782 NTF458782 ODB458782 OMX458782 OWT458782 PGP458782 PQL458782 QAH458782 QKD458782 QTZ458782 RDV458782 RNR458782 RXN458782 SHJ458782 SRF458782 TBB458782 TKX458782 TUT458782 UEP458782 UOL458782 UYH458782 VID458782 VRZ458782 WBV458782 WLR458782 WVN458782 F524318 JB524318 SX524318 ACT524318 AMP524318 AWL524318 BGH524318 BQD524318 BZZ524318 CJV524318 CTR524318 DDN524318 DNJ524318 DXF524318 EHB524318 EQX524318 FAT524318 FKP524318 FUL524318 GEH524318 GOD524318 GXZ524318 HHV524318 HRR524318 IBN524318 ILJ524318 IVF524318 JFB524318 JOX524318 JYT524318 KIP524318 KSL524318 LCH524318 LMD524318 LVZ524318 MFV524318 MPR524318 MZN524318 NJJ524318 NTF524318 ODB524318 OMX524318 OWT524318 PGP524318 PQL524318 QAH524318 QKD524318 QTZ524318 RDV524318 RNR524318 RXN524318 SHJ524318 SRF524318 TBB524318 TKX524318 TUT524318 UEP524318 UOL524318 UYH524318 VID524318 VRZ524318 WBV524318 WLR524318 WVN524318 F589854 JB589854 SX589854 ACT589854 AMP589854 AWL589854 BGH589854 BQD589854 BZZ589854 CJV589854 CTR589854 DDN589854 DNJ589854 DXF589854 EHB589854 EQX589854 FAT589854 FKP589854 FUL589854 GEH589854 GOD589854 GXZ589854 HHV589854 HRR589854 IBN589854 ILJ589854 IVF589854 JFB589854 JOX589854 JYT589854 KIP589854 KSL589854 LCH589854 LMD589854 LVZ589854 MFV589854 MPR589854 MZN589854 NJJ589854 NTF589854 ODB589854 OMX589854 OWT589854 PGP589854 PQL589854 QAH589854 QKD589854 QTZ589854 RDV589854 RNR589854 RXN589854 SHJ589854 SRF589854 TBB589854 TKX589854 TUT589854 UEP589854 UOL589854 UYH589854 VID589854 VRZ589854 WBV589854 WLR589854 WVN589854 F655390 JB655390 SX655390 ACT655390 AMP655390 AWL655390 BGH655390 BQD655390 BZZ655390 CJV655390 CTR655390 DDN655390 DNJ655390 DXF655390 EHB655390 EQX655390 FAT655390 FKP655390 FUL655390 GEH655390 GOD655390 GXZ655390 HHV655390 HRR655390 IBN655390 ILJ655390 IVF655390 JFB655390 JOX655390 JYT655390 KIP655390 KSL655390 LCH655390 LMD655390 LVZ655390 MFV655390 MPR655390 MZN655390 NJJ655390 NTF655390 ODB655390 OMX655390 OWT655390 PGP655390 PQL655390 QAH655390 QKD655390 QTZ655390 RDV655390 RNR655390 RXN655390 SHJ655390 SRF655390 TBB655390 TKX655390 TUT655390 UEP655390 UOL655390 UYH655390 VID655390 VRZ655390 WBV655390 WLR655390 WVN655390 F720926 JB720926 SX720926 ACT720926 AMP720926 AWL720926 BGH720926 BQD720926 BZZ720926 CJV720926 CTR720926 DDN720926 DNJ720926 DXF720926 EHB720926 EQX720926 FAT720926 FKP720926 FUL720926 GEH720926 GOD720926 GXZ720926 HHV720926 HRR720926 IBN720926 ILJ720926 IVF720926 JFB720926 JOX720926 JYT720926 KIP720926 KSL720926 LCH720926 LMD720926 LVZ720926 MFV720926 MPR720926 MZN720926 NJJ720926 NTF720926 ODB720926 OMX720926 OWT720926 PGP720926 PQL720926 QAH720926 QKD720926 QTZ720926 RDV720926 RNR720926 RXN720926 SHJ720926 SRF720926 TBB720926 TKX720926 TUT720926 UEP720926 UOL720926 UYH720926 VID720926 VRZ720926 WBV720926 WLR720926 WVN720926 F786462 JB786462 SX786462 ACT786462 AMP786462 AWL786462 BGH786462 BQD786462 BZZ786462 CJV786462 CTR786462 DDN786462 DNJ786462 DXF786462 EHB786462 EQX786462 FAT786462 FKP786462 FUL786462 GEH786462 GOD786462 GXZ786462 HHV786462 HRR786462 IBN786462 ILJ786462 IVF786462 JFB786462 JOX786462 JYT786462 KIP786462 KSL786462 LCH786462 LMD786462 LVZ786462 MFV786462 MPR786462 MZN786462 NJJ786462 NTF786462 ODB786462 OMX786462 OWT786462 PGP786462 PQL786462 QAH786462 QKD786462 QTZ786462 RDV786462 RNR786462 RXN786462 SHJ786462 SRF786462 TBB786462 TKX786462 TUT786462 UEP786462 UOL786462 UYH786462 VID786462 VRZ786462 WBV786462 WLR786462 WVN786462 F851998 JB851998 SX851998 ACT851998 AMP851998 AWL851998 BGH851998 BQD851998 BZZ851998 CJV851998 CTR851998 DDN851998 DNJ851998 DXF851998 EHB851998 EQX851998 FAT851998 FKP851998 FUL851998 GEH851998 GOD851998 GXZ851998 HHV851998 HRR851998 IBN851998 ILJ851998 IVF851998 JFB851998 JOX851998 JYT851998 KIP851998 KSL851998 LCH851998 LMD851998 LVZ851998 MFV851998 MPR851998 MZN851998 NJJ851998 NTF851998 ODB851998 OMX851998 OWT851998 PGP851998 PQL851998 QAH851998 QKD851998 QTZ851998 RDV851998 RNR851998 RXN851998 SHJ851998 SRF851998 TBB851998 TKX851998 TUT851998 UEP851998 UOL851998 UYH851998 VID851998 VRZ851998 WBV851998 WLR851998 WVN851998 F917534 JB917534 SX917534 ACT917534 AMP917534 AWL917534 BGH917534 BQD917534 BZZ917534 CJV917534 CTR917534 DDN917534 DNJ917534 DXF917534 EHB917534 EQX917534 FAT917534 FKP917534 FUL917534 GEH917534 GOD917534 GXZ917534 HHV917534 HRR917534 IBN917534 ILJ917534 IVF917534 JFB917534 JOX917534 JYT917534 KIP917534 KSL917534 LCH917534 LMD917534 LVZ917534 MFV917534 MPR917534 MZN917534 NJJ917534 NTF917534 ODB917534 OMX917534 OWT917534 PGP917534 PQL917534 QAH917534 QKD917534 QTZ917534 RDV917534 RNR917534 RXN917534 SHJ917534 SRF917534 TBB917534 TKX917534 TUT917534 UEP917534 UOL917534 UYH917534 VID917534 VRZ917534 WBV917534 WLR917534 WVN917534 F983070 JB983070 SX983070 ACT983070 AMP983070 AWL983070 BGH983070 BQD983070 BZZ983070 CJV983070 CTR983070 DDN983070 DNJ983070 DXF983070 EHB983070 EQX983070 FAT983070 FKP983070 FUL983070 GEH983070 GOD983070 GXZ983070 HHV983070 HRR983070 IBN983070 ILJ983070 IVF983070 JFB983070 JOX983070 JYT983070 KIP983070 KSL983070 LCH983070 LMD983070 LVZ983070 MFV983070 MPR983070 MZN983070 NJJ983070 NTF983070 ODB983070 OMX983070 OWT983070 PGP983070 PQL983070 QAH983070 QKD983070 QTZ983070 RDV983070 RNR983070 RXN983070 SHJ983070 SRF983070 TBB983070 TKX983070 TUT983070 UEP983070 UOL983070 UYH983070 VID983070 VRZ983070 WBV983070 WLR983070 WVN983070 D39:N39 IZ39:JJ39 SV39:TF39 ACR39:ADB39 AMN39:AMX39 AWJ39:AWT39 BGF39:BGP39 BQB39:BQL39 BZX39:CAH39 CJT39:CKD39 CTP39:CTZ39 DDL39:DDV39 DNH39:DNR39 DXD39:DXN39 EGZ39:EHJ39 EQV39:ERF39 FAR39:FBB39 FKN39:FKX39 FUJ39:FUT39 GEF39:GEP39 GOB39:GOL39 GXX39:GYH39 HHT39:HID39 HRP39:HRZ39 IBL39:IBV39 ILH39:ILR39 IVD39:IVN39 JEZ39:JFJ39 JOV39:JPF39 JYR39:JZB39 KIN39:KIX39 KSJ39:KST39 LCF39:LCP39 LMB39:LML39 LVX39:LWH39 MFT39:MGD39 MPP39:MPZ39 MZL39:MZV39 NJH39:NJR39 NTD39:NTN39 OCZ39:ODJ39 OMV39:ONF39 OWR39:OXB39 PGN39:PGX39 PQJ39:PQT39 QAF39:QAP39 QKB39:QKL39 QTX39:QUH39 RDT39:RED39 RNP39:RNZ39 RXL39:RXV39 SHH39:SHR39 SRD39:SRN39 TAZ39:TBJ39 TKV39:TLF39 TUR39:TVB39 UEN39:UEX39 UOJ39:UOT39 UYF39:UYP39 VIB39:VIL39 VRX39:VSH39 WBT39:WCD39 WLP39:WLZ39 WVL39:WVV39 D65575:N65575 IZ65575:JJ65575 SV65575:TF65575 ACR65575:ADB65575 AMN65575:AMX65575 AWJ65575:AWT65575 BGF65575:BGP65575 BQB65575:BQL65575 BZX65575:CAH65575 CJT65575:CKD65575 CTP65575:CTZ65575 DDL65575:DDV65575 DNH65575:DNR65575 DXD65575:DXN65575 EGZ65575:EHJ65575 EQV65575:ERF65575 FAR65575:FBB65575 FKN65575:FKX65575 FUJ65575:FUT65575 GEF65575:GEP65575 GOB65575:GOL65575 GXX65575:GYH65575 HHT65575:HID65575 HRP65575:HRZ65575 IBL65575:IBV65575 ILH65575:ILR65575 IVD65575:IVN65575 JEZ65575:JFJ65575 JOV65575:JPF65575 JYR65575:JZB65575 KIN65575:KIX65575 KSJ65575:KST65575 LCF65575:LCP65575 LMB65575:LML65575 LVX65575:LWH65575 MFT65575:MGD65575 MPP65575:MPZ65575 MZL65575:MZV65575 NJH65575:NJR65575 NTD65575:NTN65575 OCZ65575:ODJ65575 OMV65575:ONF65575 OWR65575:OXB65575 PGN65575:PGX65575 PQJ65575:PQT65575 QAF65575:QAP65575 QKB65575:QKL65575 QTX65575:QUH65575 RDT65575:RED65575 RNP65575:RNZ65575 RXL65575:RXV65575 SHH65575:SHR65575 SRD65575:SRN65575 TAZ65575:TBJ65575 TKV65575:TLF65575 TUR65575:TVB65575 UEN65575:UEX65575 UOJ65575:UOT65575 UYF65575:UYP65575 VIB65575:VIL65575 VRX65575:VSH65575 WBT65575:WCD65575 WLP65575:WLZ65575 WVL65575:WVV65575 D131111:N131111 IZ131111:JJ131111 SV131111:TF131111 ACR131111:ADB131111 AMN131111:AMX131111 AWJ131111:AWT131111 BGF131111:BGP131111 BQB131111:BQL131111 BZX131111:CAH131111 CJT131111:CKD131111 CTP131111:CTZ131111 DDL131111:DDV131111 DNH131111:DNR131111 DXD131111:DXN131111 EGZ131111:EHJ131111 EQV131111:ERF131111 FAR131111:FBB131111 FKN131111:FKX131111 FUJ131111:FUT131111 GEF131111:GEP131111 GOB131111:GOL131111 GXX131111:GYH131111 HHT131111:HID131111 HRP131111:HRZ131111 IBL131111:IBV131111 ILH131111:ILR131111 IVD131111:IVN131111 JEZ131111:JFJ131111 JOV131111:JPF131111 JYR131111:JZB131111 KIN131111:KIX131111 KSJ131111:KST131111 LCF131111:LCP131111 LMB131111:LML131111 LVX131111:LWH131111 MFT131111:MGD131111 MPP131111:MPZ131111 MZL131111:MZV131111 NJH131111:NJR131111 NTD131111:NTN131111 OCZ131111:ODJ131111 OMV131111:ONF131111 OWR131111:OXB131111 PGN131111:PGX131111 PQJ131111:PQT131111 QAF131111:QAP131111 QKB131111:QKL131111 QTX131111:QUH131111 RDT131111:RED131111 RNP131111:RNZ131111 RXL131111:RXV131111 SHH131111:SHR131111 SRD131111:SRN131111 TAZ131111:TBJ131111 TKV131111:TLF131111 TUR131111:TVB131111 UEN131111:UEX131111 UOJ131111:UOT131111 UYF131111:UYP131111 VIB131111:VIL131111 VRX131111:VSH131111 WBT131111:WCD131111 WLP131111:WLZ131111 WVL131111:WVV131111 D196647:N196647 IZ196647:JJ196647 SV196647:TF196647 ACR196647:ADB196647 AMN196647:AMX196647 AWJ196647:AWT196647 BGF196647:BGP196647 BQB196647:BQL196647 BZX196647:CAH196647 CJT196647:CKD196647 CTP196647:CTZ196647 DDL196647:DDV196647 DNH196647:DNR196647 DXD196647:DXN196647 EGZ196647:EHJ196647 EQV196647:ERF196647 FAR196647:FBB196647 FKN196647:FKX196647 FUJ196647:FUT196647 GEF196647:GEP196647 GOB196647:GOL196647 GXX196647:GYH196647 HHT196647:HID196647 HRP196647:HRZ196647 IBL196647:IBV196647 ILH196647:ILR196647 IVD196647:IVN196647 JEZ196647:JFJ196647 JOV196647:JPF196647 JYR196647:JZB196647 KIN196647:KIX196647 KSJ196647:KST196647 LCF196647:LCP196647 LMB196647:LML196647 LVX196647:LWH196647 MFT196647:MGD196647 MPP196647:MPZ196647 MZL196647:MZV196647 NJH196647:NJR196647 NTD196647:NTN196647 OCZ196647:ODJ196647 OMV196647:ONF196647 OWR196647:OXB196647 PGN196647:PGX196647 PQJ196647:PQT196647 QAF196647:QAP196647 QKB196647:QKL196647 QTX196647:QUH196647 RDT196647:RED196647 RNP196647:RNZ196647 RXL196647:RXV196647 SHH196647:SHR196647 SRD196647:SRN196647 TAZ196647:TBJ196647 TKV196647:TLF196647 TUR196647:TVB196647 UEN196647:UEX196647 UOJ196647:UOT196647 UYF196647:UYP196647 VIB196647:VIL196647 VRX196647:VSH196647 WBT196647:WCD196647 WLP196647:WLZ196647 WVL196647:WVV196647 D262183:N262183 IZ262183:JJ262183 SV262183:TF262183 ACR262183:ADB262183 AMN262183:AMX262183 AWJ262183:AWT262183 BGF262183:BGP262183 BQB262183:BQL262183 BZX262183:CAH262183 CJT262183:CKD262183 CTP262183:CTZ262183 DDL262183:DDV262183 DNH262183:DNR262183 DXD262183:DXN262183 EGZ262183:EHJ262183 EQV262183:ERF262183 FAR262183:FBB262183 FKN262183:FKX262183 FUJ262183:FUT262183 GEF262183:GEP262183 GOB262183:GOL262183 GXX262183:GYH262183 HHT262183:HID262183 HRP262183:HRZ262183 IBL262183:IBV262183 ILH262183:ILR262183 IVD262183:IVN262183 JEZ262183:JFJ262183 JOV262183:JPF262183 JYR262183:JZB262183 KIN262183:KIX262183 KSJ262183:KST262183 LCF262183:LCP262183 LMB262183:LML262183 LVX262183:LWH262183 MFT262183:MGD262183 MPP262183:MPZ262183 MZL262183:MZV262183 NJH262183:NJR262183 NTD262183:NTN262183 OCZ262183:ODJ262183 OMV262183:ONF262183 OWR262183:OXB262183 PGN262183:PGX262183 PQJ262183:PQT262183 QAF262183:QAP262183 QKB262183:QKL262183 QTX262183:QUH262183 RDT262183:RED262183 RNP262183:RNZ262183 RXL262183:RXV262183 SHH262183:SHR262183 SRD262183:SRN262183 TAZ262183:TBJ262183 TKV262183:TLF262183 TUR262183:TVB262183 UEN262183:UEX262183 UOJ262183:UOT262183 UYF262183:UYP262183 VIB262183:VIL262183 VRX262183:VSH262183 WBT262183:WCD262183 WLP262183:WLZ262183 WVL262183:WVV262183 D327719:N327719 IZ327719:JJ327719 SV327719:TF327719 ACR327719:ADB327719 AMN327719:AMX327719 AWJ327719:AWT327719 BGF327719:BGP327719 BQB327719:BQL327719 BZX327719:CAH327719 CJT327719:CKD327719 CTP327719:CTZ327719 DDL327719:DDV327719 DNH327719:DNR327719 DXD327719:DXN327719 EGZ327719:EHJ327719 EQV327719:ERF327719 FAR327719:FBB327719 FKN327719:FKX327719 FUJ327719:FUT327719 GEF327719:GEP327719 GOB327719:GOL327719 GXX327719:GYH327719 HHT327719:HID327719 HRP327719:HRZ327719 IBL327719:IBV327719 ILH327719:ILR327719 IVD327719:IVN327719 JEZ327719:JFJ327719 JOV327719:JPF327719 JYR327719:JZB327719 KIN327719:KIX327719 KSJ327719:KST327719 LCF327719:LCP327719 LMB327719:LML327719 LVX327719:LWH327719 MFT327719:MGD327719 MPP327719:MPZ327719 MZL327719:MZV327719 NJH327719:NJR327719 NTD327719:NTN327719 OCZ327719:ODJ327719 OMV327719:ONF327719 OWR327719:OXB327719 PGN327719:PGX327719 PQJ327719:PQT327719 QAF327719:QAP327719 QKB327719:QKL327719 QTX327719:QUH327719 RDT327719:RED327719 RNP327719:RNZ327719 RXL327719:RXV327719 SHH327719:SHR327719 SRD327719:SRN327719 TAZ327719:TBJ327719 TKV327719:TLF327719 TUR327719:TVB327719 UEN327719:UEX327719 UOJ327719:UOT327719 UYF327719:UYP327719 VIB327719:VIL327719 VRX327719:VSH327719 WBT327719:WCD327719 WLP327719:WLZ327719 WVL327719:WVV327719 D393255:N393255 IZ393255:JJ393255 SV393255:TF393255 ACR393255:ADB393255 AMN393255:AMX393255 AWJ393255:AWT393255 BGF393255:BGP393255 BQB393255:BQL393255 BZX393255:CAH393255 CJT393255:CKD393255 CTP393255:CTZ393255 DDL393255:DDV393255 DNH393255:DNR393255 DXD393255:DXN393255 EGZ393255:EHJ393255 EQV393255:ERF393255 FAR393255:FBB393255 FKN393255:FKX393255 FUJ393255:FUT393255 GEF393255:GEP393255 GOB393255:GOL393255 GXX393255:GYH393255 HHT393255:HID393255 HRP393255:HRZ393255 IBL393255:IBV393255 ILH393255:ILR393255 IVD393255:IVN393255 JEZ393255:JFJ393255 JOV393255:JPF393255 JYR393255:JZB393255 KIN393255:KIX393255 KSJ393255:KST393255 LCF393255:LCP393255 LMB393255:LML393255 LVX393255:LWH393255 MFT393255:MGD393255 MPP393255:MPZ393255 MZL393255:MZV393255 NJH393255:NJR393255 NTD393255:NTN393255 OCZ393255:ODJ393255 OMV393255:ONF393255 OWR393255:OXB393255 PGN393255:PGX393255 PQJ393255:PQT393255 QAF393255:QAP393255 QKB393255:QKL393255 QTX393255:QUH393255 RDT393255:RED393255 RNP393255:RNZ393255 RXL393255:RXV393255 SHH393255:SHR393255 SRD393255:SRN393255 TAZ393255:TBJ393255 TKV393255:TLF393255 TUR393255:TVB393255 UEN393255:UEX393255 UOJ393255:UOT393255 UYF393255:UYP393255 VIB393255:VIL393255 VRX393255:VSH393255 WBT393255:WCD393255 WLP393255:WLZ393255 WVL393255:WVV393255 D458791:N458791 IZ458791:JJ458791 SV458791:TF458791 ACR458791:ADB458791 AMN458791:AMX458791 AWJ458791:AWT458791 BGF458791:BGP458791 BQB458791:BQL458791 BZX458791:CAH458791 CJT458791:CKD458791 CTP458791:CTZ458791 DDL458791:DDV458791 DNH458791:DNR458791 DXD458791:DXN458791 EGZ458791:EHJ458791 EQV458791:ERF458791 FAR458791:FBB458791 FKN458791:FKX458791 FUJ458791:FUT458791 GEF458791:GEP458791 GOB458791:GOL458791 GXX458791:GYH458791 HHT458791:HID458791 HRP458791:HRZ458791 IBL458791:IBV458791 ILH458791:ILR458791 IVD458791:IVN458791 JEZ458791:JFJ458791 JOV458791:JPF458791 JYR458791:JZB458791 KIN458791:KIX458791 KSJ458791:KST458791 LCF458791:LCP458791 LMB458791:LML458791 LVX458791:LWH458791 MFT458791:MGD458791 MPP458791:MPZ458791 MZL458791:MZV458791 NJH458791:NJR458791 NTD458791:NTN458791 OCZ458791:ODJ458791 OMV458791:ONF458791 OWR458791:OXB458791 PGN458791:PGX458791 PQJ458791:PQT458791 QAF458791:QAP458791 QKB458791:QKL458791 QTX458791:QUH458791 RDT458791:RED458791 RNP458791:RNZ458791 RXL458791:RXV458791 SHH458791:SHR458791 SRD458791:SRN458791 TAZ458791:TBJ458791 TKV458791:TLF458791 TUR458791:TVB458791 UEN458791:UEX458791 UOJ458791:UOT458791 UYF458791:UYP458791 VIB458791:VIL458791 VRX458791:VSH458791 WBT458791:WCD458791 WLP458791:WLZ458791 WVL458791:WVV458791 D524327:N524327 IZ524327:JJ524327 SV524327:TF524327 ACR524327:ADB524327 AMN524327:AMX524327 AWJ524327:AWT524327 BGF524327:BGP524327 BQB524327:BQL524327 BZX524327:CAH524327 CJT524327:CKD524327 CTP524327:CTZ524327 DDL524327:DDV524327 DNH524327:DNR524327 DXD524327:DXN524327 EGZ524327:EHJ524327 EQV524327:ERF524327 FAR524327:FBB524327 FKN524327:FKX524327 FUJ524327:FUT524327 GEF524327:GEP524327 GOB524327:GOL524327 GXX524327:GYH524327 HHT524327:HID524327 HRP524327:HRZ524327 IBL524327:IBV524327 ILH524327:ILR524327 IVD524327:IVN524327 JEZ524327:JFJ524327 JOV524327:JPF524327 JYR524327:JZB524327 KIN524327:KIX524327 KSJ524327:KST524327 LCF524327:LCP524327 LMB524327:LML524327 LVX524327:LWH524327 MFT524327:MGD524327 MPP524327:MPZ524327 MZL524327:MZV524327 NJH524327:NJR524327 NTD524327:NTN524327 OCZ524327:ODJ524327 OMV524327:ONF524327 OWR524327:OXB524327 PGN524327:PGX524327 PQJ524327:PQT524327 QAF524327:QAP524327 QKB524327:QKL524327 QTX524327:QUH524327 RDT524327:RED524327 RNP524327:RNZ524327 RXL524327:RXV524327 SHH524327:SHR524327 SRD524327:SRN524327 TAZ524327:TBJ524327 TKV524327:TLF524327 TUR524327:TVB524327 UEN524327:UEX524327 UOJ524327:UOT524327 UYF524327:UYP524327 VIB524327:VIL524327 VRX524327:VSH524327 WBT524327:WCD524327 WLP524327:WLZ524327 WVL524327:WVV524327 D589863:N589863 IZ589863:JJ589863 SV589863:TF589863 ACR589863:ADB589863 AMN589863:AMX589863 AWJ589863:AWT589863 BGF589863:BGP589863 BQB589863:BQL589863 BZX589863:CAH589863 CJT589863:CKD589863 CTP589863:CTZ589863 DDL589863:DDV589863 DNH589863:DNR589863 DXD589863:DXN589863 EGZ589863:EHJ589863 EQV589863:ERF589863 FAR589863:FBB589863 FKN589863:FKX589863 FUJ589863:FUT589863 GEF589863:GEP589863 GOB589863:GOL589863 GXX589863:GYH589863 HHT589863:HID589863 HRP589863:HRZ589863 IBL589863:IBV589863 ILH589863:ILR589863 IVD589863:IVN589863 JEZ589863:JFJ589863 JOV589863:JPF589863 JYR589863:JZB589863 KIN589863:KIX589863 KSJ589863:KST589863 LCF589863:LCP589863 LMB589863:LML589863 LVX589863:LWH589863 MFT589863:MGD589863 MPP589863:MPZ589863 MZL589863:MZV589863 NJH589863:NJR589863 NTD589863:NTN589863 OCZ589863:ODJ589863 OMV589863:ONF589863 OWR589863:OXB589863 PGN589863:PGX589863 PQJ589863:PQT589863 QAF589863:QAP589863 QKB589863:QKL589863 QTX589863:QUH589863 RDT589863:RED589863 RNP589863:RNZ589863 RXL589863:RXV589863 SHH589863:SHR589863 SRD589863:SRN589863 TAZ589863:TBJ589863 TKV589863:TLF589863 TUR589863:TVB589863 UEN589863:UEX589863 UOJ589863:UOT589863 UYF589863:UYP589863 VIB589863:VIL589863 VRX589863:VSH589863 WBT589863:WCD589863 WLP589863:WLZ589863 WVL589863:WVV589863 D655399:N655399 IZ655399:JJ655399 SV655399:TF655399 ACR655399:ADB655399 AMN655399:AMX655399 AWJ655399:AWT655399 BGF655399:BGP655399 BQB655399:BQL655399 BZX655399:CAH655399 CJT655399:CKD655399 CTP655399:CTZ655399 DDL655399:DDV655399 DNH655399:DNR655399 DXD655399:DXN655399 EGZ655399:EHJ655399 EQV655399:ERF655399 FAR655399:FBB655399 FKN655399:FKX655399 FUJ655399:FUT655399 GEF655399:GEP655399 GOB655399:GOL655399 GXX655399:GYH655399 HHT655399:HID655399 HRP655399:HRZ655399 IBL655399:IBV655399 ILH655399:ILR655399 IVD655399:IVN655399 JEZ655399:JFJ655399 JOV655399:JPF655399 JYR655399:JZB655399 KIN655399:KIX655399 KSJ655399:KST655399 LCF655399:LCP655399 LMB655399:LML655399 LVX655399:LWH655399 MFT655399:MGD655399 MPP655399:MPZ655399 MZL655399:MZV655399 NJH655399:NJR655399 NTD655399:NTN655399 OCZ655399:ODJ655399 OMV655399:ONF655399 OWR655399:OXB655399 PGN655399:PGX655399 PQJ655399:PQT655399 QAF655399:QAP655399 QKB655399:QKL655399 QTX655399:QUH655399 RDT655399:RED655399 RNP655399:RNZ655399 RXL655399:RXV655399 SHH655399:SHR655399 SRD655399:SRN655399 TAZ655399:TBJ655399 TKV655399:TLF655399 TUR655399:TVB655399 UEN655399:UEX655399 UOJ655399:UOT655399 UYF655399:UYP655399 VIB655399:VIL655399 VRX655399:VSH655399 WBT655399:WCD655399 WLP655399:WLZ655399 WVL655399:WVV655399 D720935:N720935 IZ720935:JJ720935 SV720935:TF720935 ACR720935:ADB720935 AMN720935:AMX720935 AWJ720935:AWT720935 BGF720935:BGP720935 BQB720935:BQL720935 BZX720935:CAH720935 CJT720935:CKD720935 CTP720935:CTZ720935 DDL720935:DDV720935 DNH720935:DNR720935 DXD720935:DXN720935 EGZ720935:EHJ720935 EQV720935:ERF720935 FAR720935:FBB720935 FKN720935:FKX720935 FUJ720935:FUT720935 GEF720935:GEP720935 GOB720935:GOL720935 GXX720935:GYH720935 HHT720935:HID720935 HRP720935:HRZ720935 IBL720935:IBV720935 ILH720935:ILR720935 IVD720935:IVN720935 JEZ720935:JFJ720935 JOV720935:JPF720935 JYR720935:JZB720935 KIN720935:KIX720935 KSJ720935:KST720935 LCF720935:LCP720935 LMB720935:LML720935 LVX720935:LWH720935 MFT720935:MGD720935 MPP720935:MPZ720935 MZL720935:MZV720935 NJH720935:NJR720935 NTD720935:NTN720935 OCZ720935:ODJ720935 OMV720935:ONF720935 OWR720935:OXB720935 PGN720935:PGX720935 PQJ720935:PQT720935 QAF720935:QAP720935 QKB720935:QKL720935 QTX720935:QUH720935 RDT720935:RED720935 RNP720935:RNZ720935 RXL720935:RXV720935 SHH720935:SHR720935 SRD720935:SRN720935 TAZ720935:TBJ720935 TKV720935:TLF720935 TUR720935:TVB720935 UEN720935:UEX720935 UOJ720935:UOT720935 UYF720935:UYP720935 VIB720935:VIL720935 VRX720935:VSH720935 WBT720935:WCD720935 WLP720935:WLZ720935 WVL720935:WVV720935 D786471:N786471 IZ786471:JJ786471 SV786471:TF786471 ACR786471:ADB786471 AMN786471:AMX786471 AWJ786471:AWT786471 BGF786471:BGP786471 BQB786471:BQL786471 BZX786471:CAH786471 CJT786471:CKD786471 CTP786471:CTZ786471 DDL786471:DDV786471 DNH786471:DNR786471 DXD786471:DXN786471 EGZ786471:EHJ786471 EQV786471:ERF786471 FAR786471:FBB786471 FKN786471:FKX786471 FUJ786471:FUT786471 GEF786471:GEP786471 GOB786471:GOL786471 GXX786471:GYH786471 HHT786471:HID786471 HRP786471:HRZ786471 IBL786471:IBV786471 ILH786471:ILR786471 IVD786471:IVN786471 JEZ786471:JFJ786471 JOV786471:JPF786471 JYR786471:JZB786471 KIN786471:KIX786471 KSJ786471:KST786471 LCF786471:LCP786471 LMB786471:LML786471 LVX786471:LWH786471 MFT786471:MGD786471 MPP786471:MPZ786471 MZL786471:MZV786471 NJH786471:NJR786471 NTD786471:NTN786471 OCZ786471:ODJ786471 OMV786471:ONF786471 OWR786471:OXB786471 PGN786471:PGX786471 PQJ786471:PQT786471 QAF786471:QAP786471 QKB786471:QKL786471 QTX786471:QUH786471 RDT786471:RED786471 RNP786471:RNZ786471 RXL786471:RXV786471 SHH786471:SHR786471 SRD786471:SRN786471 TAZ786471:TBJ786471 TKV786471:TLF786471 TUR786471:TVB786471 UEN786471:UEX786471 UOJ786471:UOT786471 UYF786471:UYP786471 VIB786471:VIL786471 VRX786471:VSH786471 WBT786471:WCD786471 WLP786471:WLZ786471 WVL786471:WVV786471 D852007:N852007 IZ852007:JJ852007 SV852007:TF852007 ACR852007:ADB852007 AMN852007:AMX852007 AWJ852007:AWT852007 BGF852007:BGP852007 BQB852007:BQL852007 BZX852007:CAH852007 CJT852007:CKD852007 CTP852007:CTZ852007 DDL852007:DDV852007 DNH852007:DNR852007 DXD852007:DXN852007 EGZ852007:EHJ852007 EQV852007:ERF852007 FAR852007:FBB852007 FKN852007:FKX852007 FUJ852007:FUT852007 GEF852007:GEP852007 GOB852007:GOL852007 GXX852007:GYH852007 HHT852007:HID852007 HRP852007:HRZ852007 IBL852007:IBV852007 ILH852007:ILR852007 IVD852007:IVN852007 JEZ852007:JFJ852007 JOV852007:JPF852007 JYR852007:JZB852007 KIN852007:KIX852007 KSJ852007:KST852007 LCF852007:LCP852007 LMB852007:LML852007 LVX852007:LWH852007 MFT852007:MGD852007 MPP852007:MPZ852007 MZL852007:MZV852007 NJH852007:NJR852007 NTD852007:NTN852007 OCZ852007:ODJ852007 OMV852007:ONF852007 OWR852007:OXB852007 PGN852007:PGX852007 PQJ852007:PQT852007 QAF852007:QAP852007 QKB852007:QKL852007 QTX852007:QUH852007 RDT852007:RED852007 RNP852007:RNZ852007 RXL852007:RXV852007 SHH852007:SHR852007 SRD852007:SRN852007 TAZ852007:TBJ852007 TKV852007:TLF852007 TUR852007:TVB852007 UEN852007:UEX852007 UOJ852007:UOT852007 UYF852007:UYP852007 VIB852007:VIL852007 VRX852007:VSH852007 WBT852007:WCD852007 WLP852007:WLZ852007 WVL852007:WVV852007 D917543:N917543 IZ917543:JJ917543 SV917543:TF917543 ACR917543:ADB917543 AMN917543:AMX917543 AWJ917543:AWT917543 BGF917543:BGP917543 BQB917543:BQL917543 BZX917543:CAH917543 CJT917543:CKD917543 CTP917543:CTZ917543 DDL917543:DDV917543 DNH917543:DNR917543 DXD917543:DXN917543 EGZ917543:EHJ917543 EQV917543:ERF917543 FAR917543:FBB917543 FKN917543:FKX917543 FUJ917543:FUT917543 GEF917543:GEP917543 GOB917543:GOL917543 GXX917543:GYH917543 HHT917543:HID917543 HRP917543:HRZ917543 IBL917543:IBV917543 ILH917543:ILR917543 IVD917543:IVN917543 JEZ917543:JFJ917543 JOV917543:JPF917543 JYR917543:JZB917543 KIN917543:KIX917543 KSJ917543:KST917543 LCF917543:LCP917543 LMB917543:LML917543 LVX917543:LWH917543 MFT917543:MGD917543 MPP917543:MPZ917543 MZL917543:MZV917543 NJH917543:NJR917543 NTD917543:NTN917543 OCZ917543:ODJ917543 OMV917543:ONF917543 OWR917543:OXB917543 PGN917543:PGX917543 PQJ917543:PQT917543 QAF917543:QAP917543 QKB917543:QKL917543 QTX917543:QUH917543 RDT917543:RED917543 RNP917543:RNZ917543 RXL917543:RXV917543 SHH917543:SHR917543 SRD917543:SRN917543 TAZ917543:TBJ917543 TKV917543:TLF917543 TUR917543:TVB917543 UEN917543:UEX917543 UOJ917543:UOT917543 UYF917543:UYP917543 VIB917543:VIL917543 VRX917543:VSH917543 WBT917543:WCD917543 WLP917543:WLZ917543 WVL917543:WVV917543 D983079:N983079 IZ983079:JJ983079 SV983079:TF983079 ACR983079:ADB983079 AMN983079:AMX983079 AWJ983079:AWT983079 BGF983079:BGP983079 BQB983079:BQL983079 BZX983079:CAH983079 CJT983079:CKD983079 CTP983079:CTZ983079 DDL983079:DDV983079 DNH983079:DNR983079 DXD983079:DXN983079 EGZ983079:EHJ983079 EQV983079:ERF983079 FAR983079:FBB983079 FKN983079:FKX983079 FUJ983079:FUT983079 GEF983079:GEP983079 GOB983079:GOL983079 GXX983079:GYH983079 HHT983079:HID983079 HRP983079:HRZ983079 IBL983079:IBV983079 ILH983079:ILR983079 IVD983079:IVN983079 JEZ983079:JFJ983079 JOV983079:JPF983079 JYR983079:JZB983079 KIN983079:KIX983079 KSJ983079:KST983079 LCF983079:LCP983079 LMB983079:LML983079 LVX983079:LWH983079 MFT983079:MGD983079 MPP983079:MPZ983079 MZL983079:MZV983079 NJH983079:NJR983079 NTD983079:NTN983079 OCZ983079:ODJ983079 OMV983079:ONF983079 OWR983079:OXB983079 PGN983079:PGX983079 PQJ983079:PQT983079 QAF983079:QAP983079 QKB983079:QKL983079 QTX983079:QUH983079 RDT983079:RED983079 RNP983079:RNZ983079 RXL983079:RXV983079 SHH983079:SHR983079 SRD983079:SRN983079 TAZ983079:TBJ983079 TKV983079:TLF983079 TUR983079:TVB983079 UEN983079:UEX983079 UOJ983079:UOT983079 UYF983079:UYP983079 VIB983079:VIL983079 VRX983079:VSH983079 WBT983079:WCD983079 WLP983079:WLZ983079 WVL983079:WVV983079 H46:H65537 JD46:JD65537 SZ46:SZ65537 ACV46:ACV65537 AMR46:AMR65537 AWN46:AWN65537 BGJ46:BGJ65537 BQF46:BQF65537 CAB46:CAB65537 CJX46:CJX65537 CTT46:CTT65537 DDP46:DDP65537 DNL46:DNL65537 DXH46:DXH65537 EHD46:EHD65537 EQZ46:EQZ65537 FAV46:FAV65537 FKR46:FKR65537 FUN46:FUN65537 GEJ46:GEJ65537 GOF46:GOF65537 GYB46:GYB65537 HHX46:HHX65537 HRT46:HRT65537 IBP46:IBP65537 ILL46:ILL65537 IVH46:IVH65537 JFD46:JFD65537 JOZ46:JOZ65537 JYV46:JYV65537 KIR46:KIR65537 KSN46:KSN65537 LCJ46:LCJ65537 LMF46:LMF65537 LWB46:LWB65537 MFX46:MFX65537 MPT46:MPT65537 MZP46:MZP65537 NJL46:NJL65537 NTH46:NTH65537 ODD46:ODD65537 OMZ46:OMZ65537 OWV46:OWV65537 PGR46:PGR65537 PQN46:PQN65537 QAJ46:QAJ65537 QKF46:QKF65537 QUB46:QUB65537 RDX46:RDX65537 RNT46:RNT65537 RXP46:RXP65537 SHL46:SHL65537 SRH46:SRH65537 TBD46:TBD65537 TKZ46:TKZ65537 TUV46:TUV65537 UER46:UER65537 UON46:UON65537 UYJ46:UYJ65537 VIF46:VIF65537 VSB46:VSB65537 WBX46:WBX65537 WLT46:WLT65537 WVP46:WVP65537 H65582:H131073 JD65582:JD131073 SZ65582:SZ131073 ACV65582:ACV131073 AMR65582:AMR131073 AWN65582:AWN131073 BGJ65582:BGJ131073 BQF65582:BQF131073 CAB65582:CAB131073 CJX65582:CJX131073 CTT65582:CTT131073 DDP65582:DDP131073 DNL65582:DNL131073 DXH65582:DXH131073 EHD65582:EHD131073 EQZ65582:EQZ131073 FAV65582:FAV131073 FKR65582:FKR131073 FUN65582:FUN131073 GEJ65582:GEJ131073 GOF65582:GOF131073 GYB65582:GYB131073 HHX65582:HHX131073 HRT65582:HRT131073 IBP65582:IBP131073 ILL65582:ILL131073 IVH65582:IVH131073 JFD65582:JFD131073 JOZ65582:JOZ131073 JYV65582:JYV131073 KIR65582:KIR131073 KSN65582:KSN131073 LCJ65582:LCJ131073 LMF65582:LMF131073 LWB65582:LWB131073 MFX65582:MFX131073 MPT65582:MPT131073 MZP65582:MZP131073 NJL65582:NJL131073 NTH65582:NTH131073 ODD65582:ODD131073 OMZ65582:OMZ131073 OWV65582:OWV131073 PGR65582:PGR131073 PQN65582:PQN131073 QAJ65582:QAJ131073 QKF65582:QKF131073 QUB65582:QUB131073 RDX65582:RDX131073 RNT65582:RNT131073 RXP65582:RXP131073 SHL65582:SHL131073 SRH65582:SRH131073 TBD65582:TBD131073 TKZ65582:TKZ131073 TUV65582:TUV131073 UER65582:UER131073 UON65582:UON131073 UYJ65582:UYJ131073 VIF65582:VIF131073 VSB65582:VSB131073 WBX65582:WBX131073 WLT65582:WLT131073 WVP65582:WVP131073 H131118:H196609 JD131118:JD196609 SZ131118:SZ196609 ACV131118:ACV196609 AMR131118:AMR196609 AWN131118:AWN196609 BGJ131118:BGJ196609 BQF131118:BQF196609 CAB131118:CAB196609 CJX131118:CJX196609 CTT131118:CTT196609 DDP131118:DDP196609 DNL131118:DNL196609 DXH131118:DXH196609 EHD131118:EHD196609 EQZ131118:EQZ196609 FAV131118:FAV196609 FKR131118:FKR196609 FUN131118:FUN196609 GEJ131118:GEJ196609 GOF131118:GOF196609 GYB131118:GYB196609 HHX131118:HHX196609 HRT131118:HRT196609 IBP131118:IBP196609 ILL131118:ILL196609 IVH131118:IVH196609 JFD131118:JFD196609 JOZ131118:JOZ196609 JYV131118:JYV196609 KIR131118:KIR196609 KSN131118:KSN196609 LCJ131118:LCJ196609 LMF131118:LMF196609 LWB131118:LWB196609 MFX131118:MFX196609 MPT131118:MPT196609 MZP131118:MZP196609 NJL131118:NJL196609 NTH131118:NTH196609 ODD131118:ODD196609 OMZ131118:OMZ196609 OWV131118:OWV196609 PGR131118:PGR196609 PQN131118:PQN196609 QAJ131118:QAJ196609 QKF131118:QKF196609 QUB131118:QUB196609 RDX131118:RDX196609 RNT131118:RNT196609 RXP131118:RXP196609 SHL131118:SHL196609 SRH131118:SRH196609 TBD131118:TBD196609 TKZ131118:TKZ196609 TUV131118:TUV196609 UER131118:UER196609 UON131118:UON196609 UYJ131118:UYJ196609 VIF131118:VIF196609 VSB131118:VSB196609 WBX131118:WBX196609 WLT131118:WLT196609 WVP131118:WVP196609 H196654:H262145 JD196654:JD262145 SZ196654:SZ262145 ACV196654:ACV262145 AMR196654:AMR262145 AWN196654:AWN262145 BGJ196654:BGJ262145 BQF196654:BQF262145 CAB196654:CAB262145 CJX196654:CJX262145 CTT196654:CTT262145 DDP196654:DDP262145 DNL196654:DNL262145 DXH196654:DXH262145 EHD196654:EHD262145 EQZ196654:EQZ262145 FAV196654:FAV262145 FKR196654:FKR262145 FUN196654:FUN262145 GEJ196654:GEJ262145 GOF196654:GOF262145 GYB196654:GYB262145 HHX196654:HHX262145 HRT196654:HRT262145 IBP196654:IBP262145 ILL196654:ILL262145 IVH196654:IVH262145 JFD196654:JFD262145 JOZ196654:JOZ262145 JYV196654:JYV262145 KIR196654:KIR262145 KSN196654:KSN262145 LCJ196654:LCJ262145 LMF196654:LMF262145 LWB196654:LWB262145 MFX196654:MFX262145 MPT196654:MPT262145 MZP196654:MZP262145 NJL196654:NJL262145 NTH196654:NTH262145 ODD196654:ODD262145 OMZ196654:OMZ262145 OWV196654:OWV262145 PGR196654:PGR262145 PQN196654:PQN262145 QAJ196654:QAJ262145 QKF196654:QKF262145 QUB196654:QUB262145 RDX196654:RDX262145 RNT196654:RNT262145 RXP196654:RXP262145 SHL196654:SHL262145 SRH196654:SRH262145 TBD196654:TBD262145 TKZ196654:TKZ262145 TUV196654:TUV262145 UER196654:UER262145 UON196654:UON262145 UYJ196654:UYJ262145 VIF196654:VIF262145 VSB196654:VSB262145 WBX196654:WBX262145 WLT196654:WLT262145 WVP196654:WVP262145 H262190:H327681 JD262190:JD327681 SZ262190:SZ327681 ACV262190:ACV327681 AMR262190:AMR327681 AWN262190:AWN327681 BGJ262190:BGJ327681 BQF262190:BQF327681 CAB262190:CAB327681 CJX262190:CJX327681 CTT262190:CTT327681 DDP262190:DDP327681 DNL262190:DNL327681 DXH262190:DXH327681 EHD262190:EHD327681 EQZ262190:EQZ327681 FAV262190:FAV327681 FKR262190:FKR327681 FUN262190:FUN327681 GEJ262190:GEJ327681 GOF262190:GOF327681 GYB262190:GYB327681 HHX262190:HHX327681 HRT262190:HRT327681 IBP262190:IBP327681 ILL262190:ILL327681 IVH262190:IVH327681 JFD262190:JFD327681 JOZ262190:JOZ327681 JYV262190:JYV327681 KIR262190:KIR327681 KSN262190:KSN327681 LCJ262190:LCJ327681 LMF262190:LMF327681 LWB262190:LWB327681 MFX262190:MFX327681 MPT262190:MPT327681 MZP262190:MZP327681 NJL262190:NJL327681 NTH262190:NTH327681 ODD262190:ODD327681 OMZ262190:OMZ327681 OWV262190:OWV327681 PGR262190:PGR327681 PQN262190:PQN327681 QAJ262190:QAJ327681 QKF262190:QKF327681 QUB262190:QUB327681 RDX262190:RDX327681 RNT262190:RNT327681 RXP262190:RXP327681 SHL262190:SHL327681 SRH262190:SRH327681 TBD262190:TBD327681 TKZ262190:TKZ327681 TUV262190:TUV327681 UER262190:UER327681 UON262190:UON327681 UYJ262190:UYJ327681 VIF262190:VIF327681 VSB262190:VSB327681 WBX262190:WBX327681 WLT262190:WLT327681 WVP262190:WVP327681 H327726:H393217 JD327726:JD393217 SZ327726:SZ393217 ACV327726:ACV393217 AMR327726:AMR393217 AWN327726:AWN393217 BGJ327726:BGJ393217 BQF327726:BQF393217 CAB327726:CAB393217 CJX327726:CJX393217 CTT327726:CTT393217 DDP327726:DDP393217 DNL327726:DNL393217 DXH327726:DXH393217 EHD327726:EHD393217 EQZ327726:EQZ393217 FAV327726:FAV393217 FKR327726:FKR393217 FUN327726:FUN393217 GEJ327726:GEJ393217 GOF327726:GOF393217 GYB327726:GYB393217 HHX327726:HHX393217 HRT327726:HRT393217 IBP327726:IBP393217 ILL327726:ILL393217 IVH327726:IVH393217 JFD327726:JFD393217 JOZ327726:JOZ393217 JYV327726:JYV393217 KIR327726:KIR393217 KSN327726:KSN393217 LCJ327726:LCJ393217 LMF327726:LMF393217 LWB327726:LWB393217 MFX327726:MFX393217 MPT327726:MPT393217 MZP327726:MZP393217 NJL327726:NJL393217 NTH327726:NTH393217 ODD327726:ODD393217 OMZ327726:OMZ393217 OWV327726:OWV393217 PGR327726:PGR393217 PQN327726:PQN393217 QAJ327726:QAJ393217 QKF327726:QKF393217 QUB327726:QUB393217 RDX327726:RDX393217 RNT327726:RNT393217 RXP327726:RXP393217 SHL327726:SHL393217 SRH327726:SRH393217 TBD327726:TBD393217 TKZ327726:TKZ393217 TUV327726:TUV393217 UER327726:UER393217 UON327726:UON393217 UYJ327726:UYJ393217 VIF327726:VIF393217 VSB327726:VSB393217 WBX327726:WBX393217 WLT327726:WLT393217 WVP327726:WVP393217 H393262:H458753 JD393262:JD458753 SZ393262:SZ458753 ACV393262:ACV458753 AMR393262:AMR458753 AWN393262:AWN458753 BGJ393262:BGJ458753 BQF393262:BQF458753 CAB393262:CAB458753 CJX393262:CJX458753 CTT393262:CTT458753 DDP393262:DDP458753 DNL393262:DNL458753 DXH393262:DXH458753 EHD393262:EHD458753 EQZ393262:EQZ458753 FAV393262:FAV458753 FKR393262:FKR458753 FUN393262:FUN458753 GEJ393262:GEJ458753 GOF393262:GOF458753 GYB393262:GYB458753 HHX393262:HHX458753 HRT393262:HRT458753 IBP393262:IBP458753 ILL393262:ILL458753 IVH393262:IVH458753 JFD393262:JFD458753 JOZ393262:JOZ458753 JYV393262:JYV458753 KIR393262:KIR458753 KSN393262:KSN458753 LCJ393262:LCJ458753 LMF393262:LMF458753 LWB393262:LWB458753 MFX393262:MFX458753 MPT393262:MPT458753 MZP393262:MZP458753 NJL393262:NJL458753 NTH393262:NTH458753 ODD393262:ODD458753 OMZ393262:OMZ458753 OWV393262:OWV458753 PGR393262:PGR458753 PQN393262:PQN458753 QAJ393262:QAJ458753 QKF393262:QKF458753 QUB393262:QUB458753 RDX393262:RDX458753 RNT393262:RNT458753 RXP393262:RXP458753 SHL393262:SHL458753 SRH393262:SRH458753 TBD393262:TBD458753 TKZ393262:TKZ458753 TUV393262:TUV458753 UER393262:UER458753 UON393262:UON458753 UYJ393262:UYJ458753 VIF393262:VIF458753 VSB393262:VSB458753 WBX393262:WBX458753 WLT393262:WLT458753 WVP393262:WVP458753 H458798:H524289 JD458798:JD524289 SZ458798:SZ524289 ACV458798:ACV524289 AMR458798:AMR524289 AWN458798:AWN524289 BGJ458798:BGJ524289 BQF458798:BQF524289 CAB458798:CAB524289 CJX458798:CJX524289 CTT458798:CTT524289 DDP458798:DDP524289 DNL458798:DNL524289 DXH458798:DXH524289 EHD458798:EHD524289 EQZ458798:EQZ524289 FAV458798:FAV524289 FKR458798:FKR524289 FUN458798:FUN524289 GEJ458798:GEJ524289 GOF458798:GOF524289 GYB458798:GYB524289 HHX458798:HHX524289 HRT458798:HRT524289 IBP458798:IBP524289 ILL458798:ILL524289 IVH458798:IVH524289 JFD458798:JFD524289 JOZ458798:JOZ524289 JYV458798:JYV524289 KIR458798:KIR524289 KSN458798:KSN524289 LCJ458798:LCJ524289 LMF458798:LMF524289 LWB458798:LWB524289 MFX458798:MFX524289 MPT458798:MPT524289 MZP458798:MZP524289 NJL458798:NJL524289 NTH458798:NTH524289 ODD458798:ODD524289 OMZ458798:OMZ524289 OWV458798:OWV524289 PGR458798:PGR524289 PQN458798:PQN524289 QAJ458798:QAJ524289 QKF458798:QKF524289 QUB458798:QUB524289 RDX458798:RDX524289 RNT458798:RNT524289 RXP458798:RXP524289 SHL458798:SHL524289 SRH458798:SRH524289 TBD458798:TBD524289 TKZ458798:TKZ524289 TUV458798:TUV524289 UER458798:UER524289 UON458798:UON524289 UYJ458798:UYJ524289 VIF458798:VIF524289 VSB458798:VSB524289 WBX458798:WBX524289 WLT458798:WLT524289 WVP458798:WVP524289 H524334:H589825 JD524334:JD589825 SZ524334:SZ589825 ACV524334:ACV589825 AMR524334:AMR589825 AWN524334:AWN589825 BGJ524334:BGJ589825 BQF524334:BQF589825 CAB524334:CAB589825 CJX524334:CJX589825 CTT524334:CTT589825 DDP524334:DDP589825 DNL524334:DNL589825 DXH524334:DXH589825 EHD524334:EHD589825 EQZ524334:EQZ589825 FAV524334:FAV589825 FKR524334:FKR589825 FUN524334:FUN589825 GEJ524334:GEJ589825 GOF524334:GOF589825 GYB524334:GYB589825 HHX524334:HHX589825 HRT524334:HRT589825 IBP524334:IBP589825 ILL524334:ILL589825 IVH524334:IVH589825 JFD524334:JFD589825 JOZ524334:JOZ589825 JYV524334:JYV589825 KIR524334:KIR589825 KSN524334:KSN589825 LCJ524334:LCJ589825 LMF524334:LMF589825 LWB524334:LWB589825 MFX524334:MFX589825 MPT524334:MPT589825 MZP524334:MZP589825 NJL524334:NJL589825 NTH524334:NTH589825 ODD524334:ODD589825 OMZ524334:OMZ589825 OWV524334:OWV589825 PGR524334:PGR589825 PQN524334:PQN589825 QAJ524334:QAJ589825 QKF524334:QKF589825 QUB524334:QUB589825 RDX524334:RDX589825 RNT524334:RNT589825 RXP524334:RXP589825 SHL524334:SHL589825 SRH524334:SRH589825 TBD524334:TBD589825 TKZ524334:TKZ589825 TUV524334:TUV589825 UER524334:UER589825 UON524334:UON589825 UYJ524334:UYJ589825 VIF524334:VIF589825 VSB524334:VSB589825 WBX524334:WBX589825 WLT524334:WLT589825 WVP524334:WVP589825 H589870:H655361 JD589870:JD655361 SZ589870:SZ655361 ACV589870:ACV655361 AMR589870:AMR655361 AWN589870:AWN655361 BGJ589870:BGJ655361 BQF589870:BQF655361 CAB589870:CAB655361 CJX589870:CJX655361 CTT589870:CTT655361 DDP589870:DDP655361 DNL589870:DNL655361 DXH589870:DXH655361 EHD589870:EHD655361 EQZ589870:EQZ655361 FAV589870:FAV655361 FKR589870:FKR655361 FUN589870:FUN655361 GEJ589870:GEJ655361 GOF589870:GOF655361 GYB589870:GYB655361 HHX589870:HHX655361 HRT589870:HRT655361 IBP589870:IBP655361 ILL589870:ILL655361 IVH589870:IVH655361 JFD589870:JFD655361 JOZ589870:JOZ655361 JYV589870:JYV655361 KIR589870:KIR655361 KSN589870:KSN655361 LCJ589870:LCJ655361 LMF589870:LMF655361 LWB589870:LWB655361 MFX589870:MFX655361 MPT589870:MPT655361 MZP589870:MZP655361 NJL589870:NJL655361 NTH589870:NTH655361 ODD589870:ODD655361 OMZ589870:OMZ655361 OWV589870:OWV655361 PGR589870:PGR655361 PQN589870:PQN655361 QAJ589870:QAJ655361 QKF589870:QKF655361 QUB589870:QUB655361 RDX589870:RDX655361 RNT589870:RNT655361 RXP589870:RXP655361 SHL589870:SHL655361 SRH589870:SRH655361 TBD589870:TBD655361 TKZ589870:TKZ655361 TUV589870:TUV655361 UER589870:UER655361 UON589870:UON655361 UYJ589870:UYJ655361 VIF589870:VIF655361 VSB589870:VSB655361 WBX589870:WBX655361 WLT589870:WLT655361 WVP589870:WVP655361 H655406:H720897 JD655406:JD720897 SZ655406:SZ720897 ACV655406:ACV720897 AMR655406:AMR720897 AWN655406:AWN720897 BGJ655406:BGJ720897 BQF655406:BQF720897 CAB655406:CAB720897 CJX655406:CJX720897 CTT655406:CTT720897 DDP655406:DDP720897 DNL655406:DNL720897 DXH655406:DXH720897 EHD655406:EHD720897 EQZ655406:EQZ720897 FAV655406:FAV720897 FKR655406:FKR720897 FUN655406:FUN720897 GEJ655406:GEJ720897 GOF655406:GOF720897 GYB655406:GYB720897 HHX655406:HHX720897 HRT655406:HRT720897 IBP655406:IBP720897 ILL655406:ILL720897 IVH655406:IVH720897 JFD655406:JFD720897 JOZ655406:JOZ720897 JYV655406:JYV720897 KIR655406:KIR720897 KSN655406:KSN720897 LCJ655406:LCJ720897 LMF655406:LMF720897 LWB655406:LWB720897 MFX655406:MFX720897 MPT655406:MPT720897 MZP655406:MZP720897 NJL655406:NJL720897 NTH655406:NTH720897 ODD655406:ODD720897 OMZ655406:OMZ720897 OWV655406:OWV720897 PGR655406:PGR720897 PQN655406:PQN720897 QAJ655406:QAJ720897 QKF655406:QKF720897 QUB655406:QUB720897 RDX655406:RDX720897 RNT655406:RNT720897 RXP655406:RXP720897 SHL655406:SHL720897 SRH655406:SRH720897 TBD655406:TBD720897 TKZ655406:TKZ720897 TUV655406:TUV720897 UER655406:UER720897 UON655406:UON720897 UYJ655406:UYJ720897 VIF655406:VIF720897 VSB655406:VSB720897 WBX655406:WBX720897 WLT655406:WLT720897 WVP655406:WVP720897 H720942:H786433 JD720942:JD786433 SZ720942:SZ786433 ACV720942:ACV786433 AMR720942:AMR786433 AWN720942:AWN786433 BGJ720942:BGJ786433 BQF720942:BQF786433 CAB720942:CAB786433 CJX720942:CJX786433 CTT720942:CTT786433 DDP720942:DDP786433 DNL720942:DNL786433 DXH720942:DXH786433 EHD720942:EHD786433 EQZ720942:EQZ786433 FAV720942:FAV786433 FKR720942:FKR786433 FUN720942:FUN786433 GEJ720942:GEJ786433 GOF720942:GOF786433 GYB720942:GYB786433 HHX720942:HHX786433 HRT720942:HRT786433 IBP720942:IBP786433 ILL720942:ILL786433 IVH720942:IVH786433 JFD720942:JFD786433 JOZ720942:JOZ786433 JYV720942:JYV786433 KIR720942:KIR786433 KSN720942:KSN786433 LCJ720942:LCJ786433 LMF720942:LMF786433 LWB720942:LWB786433 MFX720942:MFX786433 MPT720942:MPT786433 MZP720942:MZP786433 NJL720942:NJL786433 NTH720942:NTH786433 ODD720942:ODD786433 OMZ720942:OMZ786433 OWV720942:OWV786433 PGR720942:PGR786433 PQN720942:PQN786433 QAJ720942:QAJ786433 QKF720942:QKF786433 QUB720942:QUB786433 RDX720942:RDX786433 RNT720942:RNT786433 RXP720942:RXP786433 SHL720942:SHL786433 SRH720942:SRH786433 TBD720942:TBD786433 TKZ720942:TKZ786433 TUV720942:TUV786433 UER720942:UER786433 UON720942:UON786433 UYJ720942:UYJ786433 VIF720942:VIF786433 VSB720942:VSB786433 WBX720942:WBX786433 WLT720942:WLT786433 WVP720942:WVP786433 H786478:H851969 JD786478:JD851969 SZ786478:SZ851969 ACV786478:ACV851969 AMR786478:AMR851969 AWN786478:AWN851969 BGJ786478:BGJ851969 BQF786478:BQF851969 CAB786478:CAB851969 CJX786478:CJX851969 CTT786478:CTT851969 DDP786478:DDP851969 DNL786478:DNL851969 DXH786478:DXH851969 EHD786478:EHD851969 EQZ786478:EQZ851969 FAV786478:FAV851969 FKR786478:FKR851969 FUN786478:FUN851969 GEJ786478:GEJ851969 GOF786478:GOF851969 GYB786478:GYB851969 HHX786478:HHX851969 HRT786478:HRT851969 IBP786478:IBP851969 ILL786478:ILL851969 IVH786478:IVH851969 JFD786478:JFD851969 JOZ786478:JOZ851969 JYV786478:JYV851969 KIR786478:KIR851969 KSN786478:KSN851969 LCJ786478:LCJ851969 LMF786478:LMF851969 LWB786478:LWB851969 MFX786478:MFX851969 MPT786478:MPT851969 MZP786478:MZP851969 NJL786478:NJL851969 NTH786478:NTH851969 ODD786478:ODD851969 OMZ786478:OMZ851969 OWV786478:OWV851969 PGR786478:PGR851969 PQN786478:PQN851969 QAJ786478:QAJ851969 QKF786478:QKF851969 QUB786478:QUB851969 RDX786478:RDX851969 RNT786478:RNT851969 RXP786478:RXP851969 SHL786478:SHL851969 SRH786478:SRH851969 TBD786478:TBD851969 TKZ786478:TKZ851969 TUV786478:TUV851969 UER786478:UER851969 UON786478:UON851969 UYJ786478:UYJ851969 VIF786478:VIF851969 VSB786478:VSB851969 WBX786478:WBX851969 WLT786478:WLT851969 WVP786478:WVP851969 H852014:H917505 JD852014:JD917505 SZ852014:SZ917505 ACV852014:ACV917505 AMR852014:AMR917505 AWN852014:AWN917505 BGJ852014:BGJ917505 BQF852014:BQF917505 CAB852014:CAB917505 CJX852014:CJX917505 CTT852014:CTT917505 DDP852014:DDP917505 DNL852014:DNL917505 DXH852014:DXH917505 EHD852014:EHD917505 EQZ852014:EQZ917505 FAV852014:FAV917505 FKR852014:FKR917505 FUN852014:FUN917505 GEJ852014:GEJ917505 GOF852014:GOF917505 GYB852014:GYB917505 HHX852014:HHX917505 HRT852014:HRT917505 IBP852014:IBP917505 ILL852014:ILL917505 IVH852014:IVH917505 JFD852014:JFD917505 JOZ852014:JOZ917505 JYV852014:JYV917505 KIR852014:KIR917505 KSN852014:KSN917505 LCJ852014:LCJ917505 LMF852014:LMF917505 LWB852014:LWB917505 MFX852014:MFX917505 MPT852014:MPT917505 MZP852014:MZP917505 NJL852014:NJL917505 NTH852014:NTH917505 ODD852014:ODD917505 OMZ852014:OMZ917505 OWV852014:OWV917505 PGR852014:PGR917505 PQN852014:PQN917505 QAJ852014:QAJ917505 QKF852014:QKF917505 QUB852014:QUB917505 RDX852014:RDX917505 RNT852014:RNT917505 RXP852014:RXP917505 SHL852014:SHL917505 SRH852014:SRH917505 TBD852014:TBD917505 TKZ852014:TKZ917505 TUV852014:TUV917505 UER852014:UER917505 UON852014:UON917505 UYJ852014:UYJ917505 VIF852014:VIF917505 VSB852014:VSB917505 WBX852014:WBX917505 WLT852014:WLT917505 WVP852014:WVP917505 H917550:H983041 JD917550:JD983041 SZ917550:SZ983041 ACV917550:ACV983041 AMR917550:AMR983041 AWN917550:AWN983041 BGJ917550:BGJ983041 BQF917550:BQF983041 CAB917550:CAB983041 CJX917550:CJX983041 CTT917550:CTT983041 DDP917550:DDP983041 DNL917550:DNL983041 DXH917550:DXH983041 EHD917550:EHD983041 EQZ917550:EQZ983041 FAV917550:FAV983041 FKR917550:FKR983041 FUN917550:FUN983041 GEJ917550:GEJ983041 GOF917550:GOF983041 GYB917550:GYB983041 HHX917550:HHX983041 HRT917550:HRT983041 IBP917550:IBP983041 ILL917550:ILL983041 IVH917550:IVH983041 JFD917550:JFD983041 JOZ917550:JOZ983041 JYV917550:JYV983041 KIR917550:KIR983041 KSN917550:KSN983041 LCJ917550:LCJ983041 LMF917550:LMF983041 LWB917550:LWB983041 MFX917550:MFX983041 MPT917550:MPT983041 MZP917550:MZP983041 NJL917550:NJL983041 NTH917550:NTH983041 ODD917550:ODD983041 OMZ917550:OMZ983041 OWV917550:OWV983041 PGR917550:PGR983041 PQN917550:PQN983041 QAJ917550:QAJ983041 QKF917550:QKF983041 QUB917550:QUB983041 RDX917550:RDX983041 RNT917550:RNT983041 RXP917550:RXP983041 SHL917550:SHL983041 SRH917550:SRH983041 TBD917550:TBD983041 TKZ917550:TKZ983041 TUV917550:TUV983041 UER917550:UER983041 UON917550:UON983041 UYJ917550:UYJ983041 VIF917550:VIF983041 VSB917550:VSB983041 WBX917550:WBX983041 WLT917550:WLT983041 WVP917550:WVP983041 H983086:H1048576 JD983086:JD1048576 SZ983086:SZ1048576 ACV983086:ACV1048576 AMR983086:AMR1048576 AWN983086:AWN1048576 BGJ983086:BGJ1048576 BQF983086:BQF1048576 CAB983086:CAB1048576 CJX983086:CJX1048576 CTT983086:CTT1048576 DDP983086:DDP1048576 DNL983086:DNL1048576 DXH983086:DXH1048576 EHD983086:EHD1048576 EQZ983086:EQZ1048576 FAV983086:FAV1048576 FKR983086:FKR1048576 FUN983086:FUN1048576 GEJ983086:GEJ1048576 GOF983086:GOF1048576 GYB983086:GYB1048576 HHX983086:HHX1048576 HRT983086:HRT1048576 IBP983086:IBP1048576 ILL983086:ILL1048576 IVH983086:IVH1048576 JFD983086:JFD1048576 JOZ983086:JOZ1048576 JYV983086:JYV1048576 KIR983086:KIR1048576 KSN983086:KSN1048576 LCJ983086:LCJ1048576 LMF983086:LMF1048576 LWB983086:LWB1048576 MFX983086:MFX1048576 MPT983086:MPT1048576 MZP983086:MZP1048576 NJL983086:NJL1048576 NTH983086:NTH1048576 ODD983086:ODD1048576 OMZ983086:OMZ1048576 OWV983086:OWV1048576 PGR983086:PGR1048576 PQN983086:PQN1048576 QAJ983086:QAJ1048576 QKF983086:QKF1048576 QUB983086:QUB1048576 RDX983086:RDX1048576 RNT983086:RNT1048576 RXP983086:RXP1048576 SHL983086:SHL1048576 SRH983086:SRH1048576 TBD983086:TBD1048576 TKZ983086:TKZ1048576 TUV983086:TUV1048576 UER983086:UER1048576 UON983086:UON1048576 UYJ983086:UYJ1048576 VIF983086:VIF1048576 VSB983086:VSB1048576 WBX983086:WBX1048576 WLT983086:WLT1048576 WVP983086:WVP1048576 WVO983049:WVO983055 JF33:JF35 TB33:TB35 ACX33:ACX35 AMT33:AMT35 AWP33:AWP35 BGL33:BGL35 BQH33:BQH35 CAD33:CAD35 CJZ33:CJZ35 CTV33:CTV35 DDR33:DDR35 DNN33:DNN35 DXJ33:DXJ35 EHF33:EHF35 ERB33:ERB35 FAX33:FAX35 FKT33:FKT35 FUP33:FUP35 GEL33:GEL35 GOH33:GOH35 GYD33:GYD35 HHZ33:HHZ35 HRV33:HRV35 IBR33:IBR35 ILN33:ILN35 IVJ33:IVJ35 JFF33:JFF35 JPB33:JPB35 JYX33:JYX35 KIT33:KIT35 KSP33:KSP35 LCL33:LCL35 LMH33:LMH35 LWD33:LWD35 MFZ33:MFZ35 MPV33:MPV35 MZR33:MZR35 NJN33:NJN35 NTJ33:NTJ35 ODF33:ODF35 ONB33:ONB35 OWX33:OWX35 PGT33:PGT35 PQP33:PQP35 QAL33:QAL35 QKH33:QKH35 QUD33:QUD35 RDZ33:RDZ35 RNV33:RNV35 RXR33:RXR35 SHN33:SHN35 SRJ33:SRJ35 TBF33:TBF35 TLB33:TLB35 TUX33:TUX35 UET33:UET35 UOP33:UOP35 UYL33:UYL35 VIH33:VIH35 VSD33:VSD35 WBZ33:WBZ35 WLV33:WLV35 WVR33:WVR35 J65570:J65571 JF65570:JF65571 TB65570:TB65571 ACX65570:ACX65571 AMT65570:AMT65571 AWP65570:AWP65571 BGL65570:BGL65571 BQH65570:BQH65571 CAD65570:CAD65571 CJZ65570:CJZ65571 CTV65570:CTV65571 DDR65570:DDR65571 DNN65570:DNN65571 DXJ65570:DXJ65571 EHF65570:EHF65571 ERB65570:ERB65571 FAX65570:FAX65571 FKT65570:FKT65571 FUP65570:FUP65571 GEL65570:GEL65571 GOH65570:GOH65571 GYD65570:GYD65571 HHZ65570:HHZ65571 HRV65570:HRV65571 IBR65570:IBR65571 ILN65570:ILN65571 IVJ65570:IVJ65571 JFF65570:JFF65571 JPB65570:JPB65571 JYX65570:JYX65571 KIT65570:KIT65571 KSP65570:KSP65571 LCL65570:LCL65571 LMH65570:LMH65571 LWD65570:LWD65571 MFZ65570:MFZ65571 MPV65570:MPV65571 MZR65570:MZR65571 NJN65570:NJN65571 NTJ65570:NTJ65571 ODF65570:ODF65571 ONB65570:ONB65571 OWX65570:OWX65571 PGT65570:PGT65571 PQP65570:PQP65571 QAL65570:QAL65571 QKH65570:QKH65571 QUD65570:QUD65571 RDZ65570:RDZ65571 RNV65570:RNV65571 RXR65570:RXR65571 SHN65570:SHN65571 SRJ65570:SRJ65571 TBF65570:TBF65571 TLB65570:TLB65571 TUX65570:TUX65571 UET65570:UET65571 UOP65570:UOP65571 UYL65570:UYL65571 VIH65570:VIH65571 VSD65570:VSD65571 WBZ65570:WBZ65571 WLV65570:WLV65571 WVR65570:WVR65571 J131106:J131107 JF131106:JF131107 TB131106:TB131107 ACX131106:ACX131107 AMT131106:AMT131107 AWP131106:AWP131107 BGL131106:BGL131107 BQH131106:BQH131107 CAD131106:CAD131107 CJZ131106:CJZ131107 CTV131106:CTV131107 DDR131106:DDR131107 DNN131106:DNN131107 DXJ131106:DXJ131107 EHF131106:EHF131107 ERB131106:ERB131107 FAX131106:FAX131107 FKT131106:FKT131107 FUP131106:FUP131107 GEL131106:GEL131107 GOH131106:GOH131107 GYD131106:GYD131107 HHZ131106:HHZ131107 HRV131106:HRV131107 IBR131106:IBR131107 ILN131106:ILN131107 IVJ131106:IVJ131107 JFF131106:JFF131107 JPB131106:JPB131107 JYX131106:JYX131107 KIT131106:KIT131107 KSP131106:KSP131107 LCL131106:LCL131107 LMH131106:LMH131107 LWD131106:LWD131107 MFZ131106:MFZ131107 MPV131106:MPV131107 MZR131106:MZR131107 NJN131106:NJN131107 NTJ131106:NTJ131107 ODF131106:ODF131107 ONB131106:ONB131107 OWX131106:OWX131107 PGT131106:PGT131107 PQP131106:PQP131107 QAL131106:QAL131107 QKH131106:QKH131107 QUD131106:QUD131107 RDZ131106:RDZ131107 RNV131106:RNV131107 RXR131106:RXR131107 SHN131106:SHN131107 SRJ131106:SRJ131107 TBF131106:TBF131107 TLB131106:TLB131107 TUX131106:TUX131107 UET131106:UET131107 UOP131106:UOP131107 UYL131106:UYL131107 VIH131106:VIH131107 VSD131106:VSD131107 WBZ131106:WBZ131107 WLV131106:WLV131107 WVR131106:WVR131107 J196642:J196643 JF196642:JF196643 TB196642:TB196643 ACX196642:ACX196643 AMT196642:AMT196643 AWP196642:AWP196643 BGL196642:BGL196643 BQH196642:BQH196643 CAD196642:CAD196643 CJZ196642:CJZ196643 CTV196642:CTV196643 DDR196642:DDR196643 DNN196642:DNN196643 DXJ196642:DXJ196643 EHF196642:EHF196643 ERB196642:ERB196643 FAX196642:FAX196643 FKT196642:FKT196643 FUP196642:FUP196643 GEL196642:GEL196643 GOH196642:GOH196643 GYD196642:GYD196643 HHZ196642:HHZ196643 HRV196642:HRV196643 IBR196642:IBR196643 ILN196642:ILN196643 IVJ196642:IVJ196643 JFF196642:JFF196643 JPB196642:JPB196643 JYX196642:JYX196643 KIT196642:KIT196643 KSP196642:KSP196643 LCL196642:LCL196643 LMH196642:LMH196643 LWD196642:LWD196643 MFZ196642:MFZ196643 MPV196642:MPV196643 MZR196642:MZR196643 NJN196642:NJN196643 NTJ196642:NTJ196643 ODF196642:ODF196643 ONB196642:ONB196643 OWX196642:OWX196643 PGT196642:PGT196643 PQP196642:PQP196643 QAL196642:QAL196643 QKH196642:QKH196643 QUD196642:QUD196643 RDZ196642:RDZ196643 RNV196642:RNV196643 RXR196642:RXR196643 SHN196642:SHN196643 SRJ196642:SRJ196643 TBF196642:TBF196643 TLB196642:TLB196643 TUX196642:TUX196643 UET196642:UET196643 UOP196642:UOP196643 UYL196642:UYL196643 VIH196642:VIH196643 VSD196642:VSD196643 WBZ196642:WBZ196643 WLV196642:WLV196643 WVR196642:WVR196643 J262178:J262179 JF262178:JF262179 TB262178:TB262179 ACX262178:ACX262179 AMT262178:AMT262179 AWP262178:AWP262179 BGL262178:BGL262179 BQH262178:BQH262179 CAD262178:CAD262179 CJZ262178:CJZ262179 CTV262178:CTV262179 DDR262178:DDR262179 DNN262178:DNN262179 DXJ262178:DXJ262179 EHF262178:EHF262179 ERB262178:ERB262179 FAX262178:FAX262179 FKT262178:FKT262179 FUP262178:FUP262179 GEL262178:GEL262179 GOH262178:GOH262179 GYD262178:GYD262179 HHZ262178:HHZ262179 HRV262178:HRV262179 IBR262178:IBR262179 ILN262178:ILN262179 IVJ262178:IVJ262179 JFF262178:JFF262179 JPB262178:JPB262179 JYX262178:JYX262179 KIT262178:KIT262179 KSP262178:KSP262179 LCL262178:LCL262179 LMH262178:LMH262179 LWD262178:LWD262179 MFZ262178:MFZ262179 MPV262178:MPV262179 MZR262178:MZR262179 NJN262178:NJN262179 NTJ262178:NTJ262179 ODF262178:ODF262179 ONB262178:ONB262179 OWX262178:OWX262179 PGT262178:PGT262179 PQP262178:PQP262179 QAL262178:QAL262179 QKH262178:QKH262179 QUD262178:QUD262179 RDZ262178:RDZ262179 RNV262178:RNV262179 RXR262178:RXR262179 SHN262178:SHN262179 SRJ262178:SRJ262179 TBF262178:TBF262179 TLB262178:TLB262179 TUX262178:TUX262179 UET262178:UET262179 UOP262178:UOP262179 UYL262178:UYL262179 VIH262178:VIH262179 VSD262178:VSD262179 WBZ262178:WBZ262179 WLV262178:WLV262179 WVR262178:WVR262179 J327714:J327715 JF327714:JF327715 TB327714:TB327715 ACX327714:ACX327715 AMT327714:AMT327715 AWP327714:AWP327715 BGL327714:BGL327715 BQH327714:BQH327715 CAD327714:CAD327715 CJZ327714:CJZ327715 CTV327714:CTV327715 DDR327714:DDR327715 DNN327714:DNN327715 DXJ327714:DXJ327715 EHF327714:EHF327715 ERB327714:ERB327715 FAX327714:FAX327715 FKT327714:FKT327715 FUP327714:FUP327715 GEL327714:GEL327715 GOH327714:GOH327715 GYD327714:GYD327715 HHZ327714:HHZ327715 HRV327714:HRV327715 IBR327714:IBR327715 ILN327714:ILN327715 IVJ327714:IVJ327715 JFF327714:JFF327715 JPB327714:JPB327715 JYX327714:JYX327715 KIT327714:KIT327715 KSP327714:KSP327715 LCL327714:LCL327715 LMH327714:LMH327715 LWD327714:LWD327715 MFZ327714:MFZ327715 MPV327714:MPV327715 MZR327714:MZR327715 NJN327714:NJN327715 NTJ327714:NTJ327715 ODF327714:ODF327715 ONB327714:ONB327715 OWX327714:OWX327715 PGT327714:PGT327715 PQP327714:PQP327715 QAL327714:QAL327715 QKH327714:QKH327715 QUD327714:QUD327715 RDZ327714:RDZ327715 RNV327714:RNV327715 RXR327714:RXR327715 SHN327714:SHN327715 SRJ327714:SRJ327715 TBF327714:TBF327715 TLB327714:TLB327715 TUX327714:TUX327715 UET327714:UET327715 UOP327714:UOP327715 UYL327714:UYL327715 VIH327714:VIH327715 VSD327714:VSD327715 WBZ327714:WBZ327715 WLV327714:WLV327715 WVR327714:WVR327715 J393250:J393251 JF393250:JF393251 TB393250:TB393251 ACX393250:ACX393251 AMT393250:AMT393251 AWP393250:AWP393251 BGL393250:BGL393251 BQH393250:BQH393251 CAD393250:CAD393251 CJZ393250:CJZ393251 CTV393250:CTV393251 DDR393250:DDR393251 DNN393250:DNN393251 DXJ393250:DXJ393251 EHF393250:EHF393251 ERB393250:ERB393251 FAX393250:FAX393251 FKT393250:FKT393251 FUP393250:FUP393251 GEL393250:GEL393251 GOH393250:GOH393251 GYD393250:GYD393251 HHZ393250:HHZ393251 HRV393250:HRV393251 IBR393250:IBR393251 ILN393250:ILN393251 IVJ393250:IVJ393251 JFF393250:JFF393251 JPB393250:JPB393251 JYX393250:JYX393251 KIT393250:KIT393251 KSP393250:KSP393251 LCL393250:LCL393251 LMH393250:LMH393251 LWD393250:LWD393251 MFZ393250:MFZ393251 MPV393250:MPV393251 MZR393250:MZR393251 NJN393250:NJN393251 NTJ393250:NTJ393251 ODF393250:ODF393251 ONB393250:ONB393251 OWX393250:OWX393251 PGT393250:PGT393251 PQP393250:PQP393251 QAL393250:QAL393251 QKH393250:QKH393251 QUD393250:QUD393251 RDZ393250:RDZ393251 RNV393250:RNV393251 RXR393250:RXR393251 SHN393250:SHN393251 SRJ393250:SRJ393251 TBF393250:TBF393251 TLB393250:TLB393251 TUX393250:TUX393251 UET393250:UET393251 UOP393250:UOP393251 UYL393250:UYL393251 VIH393250:VIH393251 VSD393250:VSD393251 WBZ393250:WBZ393251 WLV393250:WLV393251 WVR393250:WVR393251 J458786:J458787 JF458786:JF458787 TB458786:TB458787 ACX458786:ACX458787 AMT458786:AMT458787 AWP458786:AWP458787 BGL458786:BGL458787 BQH458786:BQH458787 CAD458786:CAD458787 CJZ458786:CJZ458787 CTV458786:CTV458787 DDR458786:DDR458787 DNN458786:DNN458787 DXJ458786:DXJ458787 EHF458786:EHF458787 ERB458786:ERB458787 FAX458786:FAX458787 FKT458786:FKT458787 FUP458786:FUP458787 GEL458786:GEL458787 GOH458786:GOH458787 GYD458786:GYD458787 HHZ458786:HHZ458787 HRV458786:HRV458787 IBR458786:IBR458787 ILN458786:ILN458787 IVJ458786:IVJ458787 JFF458786:JFF458787 JPB458786:JPB458787 JYX458786:JYX458787 KIT458786:KIT458787 KSP458786:KSP458787 LCL458786:LCL458787 LMH458786:LMH458787 LWD458786:LWD458787 MFZ458786:MFZ458787 MPV458786:MPV458787 MZR458786:MZR458787 NJN458786:NJN458787 NTJ458786:NTJ458787 ODF458786:ODF458787 ONB458786:ONB458787 OWX458786:OWX458787 PGT458786:PGT458787 PQP458786:PQP458787 QAL458786:QAL458787 QKH458786:QKH458787 QUD458786:QUD458787 RDZ458786:RDZ458787 RNV458786:RNV458787 RXR458786:RXR458787 SHN458786:SHN458787 SRJ458786:SRJ458787 TBF458786:TBF458787 TLB458786:TLB458787 TUX458786:TUX458787 UET458786:UET458787 UOP458786:UOP458787 UYL458786:UYL458787 VIH458786:VIH458787 VSD458786:VSD458787 WBZ458786:WBZ458787 WLV458786:WLV458787 WVR458786:WVR458787 J524322:J524323 JF524322:JF524323 TB524322:TB524323 ACX524322:ACX524323 AMT524322:AMT524323 AWP524322:AWP524323 BGL524322:BGL524323 BQH524322:BQH524323 CAD524322:CAD524323 CJZ524322:CJZ524323 CTV524322:CTV524323 DDR524322:DDR524323 DNN524322:DNN524323 DXJ524322:DXJ524323 EHF524322:EHF524323 ERB524322:ERB524323 FAX524322:FAX524323 FKT524322:FKT524323 FUP524322:FUP524323 GEL524322:GEL524323 GOH524322:GOH524323 GYD524322:GYD524323 HHZ524322:HHZ524323 HRV524322:HRV524323 IBR524322:IBR524323 ILN524322:ILN524323 IVJ524322:IVJ524323 JFF524322:JFF524323 JPB524322:JPB524323 JYX524322:JYX524323 KIT524322:KIT524323 KSP524322:KSP524323 LCL524322:LCL524323 LMH524322:LMH524323 LWD524322:LWD524323 MFZ524322:MFZ524323 MPV524322:MPV524323 MZR524322:MZR524323 NJN524322:NJN524323 NTJ524322:NTJ524323 ODF524322:ODF524323 ONB524322:ONB524323 OWX524322:OWX524323 PGT524322:PGT524323 PQP524322:PQP524323 QAL524322:QAL524323 QKH524322:QKH524323 QUD524322:QUD524323 RDZ524322:RDZ524323 RNV524322:RNV524323 RXR524322:RXR524323 SHN524322:SHN524323 SRJ524322:SRJ524323 TBF524322:TBF524323 TLB524322:TLB524323 TUX524322:TUX524323 UET524322:UET524323 UOP524322:UOP524323 UYL524322:UYL524323 VIH524322:VIH524323 VSD524322:VSD524323 WBZ524322:WBZ524323 WLV524322:WLV524323 WVR524322:WVR524323 J589858:J589859 JF589858:JF589859 TB589858:TB589859 ACX589858:ACX589859 AMT589858:AMT589859 AWP589858:AWP589859 BGL589858:BGL589859 BQH589858:BQH589859 CAD589858:CAD589859 CJZ589858:CJZ589859 CTV589858:CTV589859 DDR589858:DDR589859 DNN589858:DNN589859 DXJ589858:DXJ589859 EHF589858:EHF589859 ERB589858:ERB589859 FAX589858:FAX589859 FKT589858:FKT589859 FUP589858:FUP589859 GEL589858:GEL589859 GOH589858:GOH589859 GYD589858:GYD589859 HHZ589858:HHZ589859 HRV589858:HRV589859 IBR589858:IBR589859 ILN589858:ILN589859 IVJ589858:IVJ589859 JFF589858:JFF589859 JPB589858:JPB589859 JYX589858:JYX589859 KIT589858:KIT589859 KSP589858:KSP589859 LCL589858:LCL589859 LMH589858:LMH589859 LWD589858:LWD589859 MFZ589858:MFZ589859 MPV589858:MPV589859 MZR589858:MZR589859 NJN589858:NJN589859 NTJ589858:NTJ589859 ODF589858:ODF589859 ONB589858:ONB589859 OWX589858:OWX589859 PGT589858:PGT589859 PQP589858:PQP589859 QAL589858:QAL589859 QKH589858:QKH589859 QUD589858:QUD589859 RDZ589858:RDZ589859 RNV589858:RNV589859 RXR589858:RXR589859 SHN589858:SHN589859 SRJ589858:SRJ589859 TBF589858:TBF589859 TLB589858:TLB589859 TUX589858:TUX589859 UET589858:UET589859 UOP589858:UOP589859 UYL589858:UYL589859 VIH589858:VIH589859 VSD589858:VSD589859 WBZ589858:WBZ589859 WLV589858:WLV589859 WVR589858:WVR589859 J655394:J655395 JF655394:JF655395 TB655394:TB655395 ACX655394:ACX655395 AMT655394:AMT655395 AWP655394:AWP655395 BGL655394:BGL655395 BQH655394:BQH655395 CAD655394:CAD655395 CJZ655394:CJZ655395 CTV655394:CTV655395 DDR655394:DDR655395 DNN655394:DNN655395 DXJ655394:DXJ655395 EHF655394:EHF655395 ERB655394:ERB655395 FAX655394:FAX655395 FKT655394:FKT655395 FUP655394:FUP655395 GEL655394:GEL655395 GOH655394:GOH655395 GYD655394:GYD655395 HHZ655394:HHZ655395 HRV655394:HRV655395 IBR655394:IBR655395 ILN655394:ILN655395 IVJ655394:IVJ655395 JFF655394:JFF655395 JPB655394:JPB655395 JYX655394:JYX655395 KIT655394:KIT655395 KSP655394:KSP655395 LCL655394:LCL655395 LMH655394:LMH655395 LWD655394:LWD655395 MFZ655394:MFZ655395 MPV655394:MPV655395 MZR655394:MZR655395 NJN655394:NJN655395 NTJ655394:NTJ655395 ODF655394:ODF655395 ONB655394:ONB655395 OWX655394:OWX655395 PGT655394:PGT655395 PQP655394:PQP655395 QAL655394:QAL655395 QKH655394:QKH655395 QUD655394:QUD655395 RDZ655394:RDZ655395 RNV655394:RNV655395 RXR655394:RXR655395 SHN655394:SHN655395 SRJ655394:SRJ655395 TBF655394:TBF655395 TLB655394:TLB655395 TUX655394:TUX655395 UET655394:UET655395 UOP655394:UOP655395 UYL655394:UYL655395 VIH655394:VIH655395 VSD655394:VSD655395 WBZ655394:WBZ655395 WLV655394:WLV655395 WVR655394:WVR655395 J720930:J720931 JF720930:JF720931 TB720930:TB720931 ACX720930:ACX720931 AMT720930:AMT720931 AWP720930:AWP720931 BGL720930:BGL720931 BQH720930:BQH720931 CAD720930:CAD720931 CJZ720930:CJZ720931 CTV720930:CTV720931 DDR720930:DDR720931 DNN720930:DNN720931 DXJ720930:DXJ720931 EHF720930:EHF720931 ERB720930:ERB720931 FAX720930:FAX720931 FKT720930:FKT720931 FUP720930:FUP720931 GEL720930:GEL720931 GOH720930:GOH720931 GYD720930:GYD720931 HHZ720930:HHZ720931 HRV720930:HRV720931 IBR720930:IBR720931 ILN720930:ILN720931 IVJ720930:IVJ720931 JFF720930:JFF720931 JPB720930:JPB720931 JYX720930:JYX720931 KIT720930:KIT720931 KSP720930:KSP720931 LCL720930:LCL720931 LMH720930:LMH720931 LWD720930:LWD720931 MFZ720930:MFZ720931 MPV720930:MPV720931 MZR720930:MZR720931 NJN720930:NJN720931 NTJ720930:NTJ720931 ODF720930:ODF720931 ONB720930:ONB720931 OWX720930:OWX720931 PGT720930:PGT720931 PQP720930:PQP720931 QAL720930:QAL720931 QKH720930:QKH720931 QUD720930:QUD720931 RDZ720930:RDZ720931 RNV720930:RNV720931 RXR720930:RXR720931 SHN720930:SHN720931 SRJ720930:SRJ720931 TBF720930:TBF720931 TLB720930:TLB720931 TUX720930:TUX720931 UET720930:UET720931 UOP720930:UOP720931 UYL720930:UYL720931 VIH720930:VIH720931 VSD720930:VSD720931 WBZ720930:WBZ720931 WLV720930:WLV720931 WVR720930:WVR720931 J786466:J786467 JF786466:JF786467 TB786466:TB786467 ACX786466:ACX786467 AMT786466:AMT786467 AWP786466:AWP786467 BGL786466:BGL786467 BQH786466:BQH786467 CAD786466:CAD786467 CJZ786466:CJZ786467 CTV786466:CTV786467 DDR786466:DDR786467 DNN786466:DNN786467 DXJ786466:DXJ786467 EHF786466:EHF786467 ERB786466:ERB786467 FAX786466:FAX786467 FKT786466:FKT786467 FUP786466:FUP786467 GEL786466:GEL786467 GOH786466:GOH786467 GYD786466:GYD786467 HHZ786466:HHZ786467 HRV786466:HRV786467 IBR786466:IBR786467 ILN786466:ILN786467 IVJ786466:IVJ786467 JFF786466:JFF786467 JPB786466:JPB786467 JYX786466:JYX786467 KIT786466:KIT786467 KSP786466:KSP786467 LCL786466:LCL786467 LMH786466:LMH786467 LWD786466:LWD786467 MFZ786466:MFZ786467 MPV786466:MPV786467 MZR786466:MZR786467 NJN786466:NJN786467 NTJ786466:NTJ786467 ODF786466:ODF786467 ONB786466:ONB786467 OWX786466:OWX786467 PGT786466:PGT786467 PQP786466:PQP786467 QAL786466:QAL786467 QKH786466:QKH786467 QUD786466:QUD786467 RDZ786466:RDZ786467 RNV786466:RNV786467 RXR786466:RXR786467 SHN786466:SHN786467 SRJ786466:SRJ786467 TBF786466:TBF786467 TLB786466:TLB786467 TUX786466:TUX786467 UET786466:UET786467 UOP786466:UOP786467 UYL786466:UYL786467 VIH786466:VIH786467 VSD786466:VSD786467 WBZ786466:WBZ786467 WLV786466:WLV786467 WVR786466:WVR786467 J852002:J852003 JF852002:JF852003 TB852002:TB852003 ACX852002:ACX852003 AMT852002:AMT852003 AWP852002:AWP852003 BGL852002:BGL852003 BQH852002:BQH852003 CAD852002:CAD852003 CJZ852002:CJZ852003 CTV852002:CTV852003 DDR852002:DDR852003 DNN852002:DNN852003 DXJ852002:DXJ852003 EHF852002:EHF852003 ERB852002:ERB852003 FAX852002:FAX852003 FKT852002:FKT852003 FUP852002:FUP852003 GEL852002:GEL852003 GOH852002:GOH852003 GYD852002:GYD852003 HHZ852002:HHZ852003 HRV852002:HRV852003 IBR852002:IBR852003 ILN852002:ILN852003 IVJ852002:IVJ852003 JFF852002:JFF852003 JPB852002:JPB852003 JYX852002:JYX852003 KIT852002:KIT852003 KSP852002:KSP852003 LCL852002:LCL852003 LMH852002:LMH852003 LWD852002:LWD852003 MFZ852002:MFZ852003 MPV852002:MPV852003 MZR852002:MZR852003 NJN852002:NJN852003 NTJ852002:NTJ852003 ODF852002:ODF852003 ONB852002:ONB852003 OWX852002:OWX852003 PGT852002:PGT852003 PQP852002:PQP852003 QAL852002:QAL852003 QKH852002:QKH852003 QUD852002:QUD852003 RDZ852002:RDZ852003 RNV852002:RNV852003 RXR852002:RXR852003 SHN852002:SHN852003 SRJ852002:SRJ852003 TBF852002:TBF852003 TLB852002:TLB852003 TUX852002:TUX852003 UET852002:UET852003 UOP852002:UOP852003 UYL852002:UYL852003 VIH852002:VIH852003 VSD852002:VSD852003 WBZ852002:WBZ852003 WLV852002:WLV852003 WVR852002:WVR852003 J917538:J917539 JF917538:JF917539 TB917538:TB917539 ACX917538:ACX917539 AMT917538:AMT917539 AWP917538:AWP917539 BGL917538:BGL917539 BQH917538:BQH917539 CAD917538:CAD917539 CJZ917538:CJZ917539 CTV917538:CTV917539 DDR917538:DDR917539 DNN917538:DNN917539 DXJ917538:DXJ917539 EHF917538:EHF917539 ERB917538:ERB917539 FAX917538:FAX917539 FKT917538:FKT917539 FUP917538:FUP917539 GEL917538:GEL917539 GOH917538:GOH917539 GYD917538:GYD917539 HHZ917538:HHZ917539 HRV917538:HRV917539 IBR917538:IBR917539 ILN917538:ILN917539 IVJ917538:IVJ917539 JFF917538:JFF917539 JPB917538:JPB917539 JYX917538:JYX917539 KIT917538:KIT917539 KSP917538:KSP917539 LCL917538:LCL917539 LMH917538:LMH917539 LWD917538:LWD917539 MFZ917538:MFZ917539 MPV917538:MPV917539 MZR917538:MZR917539 NJN917538:NJN917539 NTJ917538:NTJ917539 ODF917538:ODF917539 ONB917538:ONB917539 OWX917538:OWX917539 PGT917538:PGT917539 PQP917538:PQP917539 QAL917538:QAL917539 QKH917538:QKH917539 QUD917538:QUD917539 RDZ917538:RDZ917539 RNV917538:RNV917539 RXR917538:RXR917539 SHN917538:SHN917539 SRJ917538:SRJ917539 TBF917538:TBF917539 TLB917538:TLB917539 TUX917538:TUX917539 UET917538:UET917539 UOP917538:UOP917539 UYL917538:UYL917539 VIH917538:VIH917539 VSD917538:VSD917539 WBZ917538:WBZ917539 WLV917538:WLV917539 WVR917538:WVR917539 J983074:J983075 JF983074:JF983075 TB983074:TB983075 ACX983074:ACX983075 AMT983074:AMT983075 AWP983074:AWP983075 BGL983074:BGL983075 BQH983074:BQH983075 CAD983074:CAD983075 CJZ983074:CJZ983075 CTV983074:CTV983075 DDR983074:DDR983075 DNN983074:DNN983075 DXJ983074:DXJ983075 EHF983074:EHF983075 ERB983074:ERB983075 FAX983074:FAX983075 FKT983074:FKT983075 FUP983074:FUP983075 GEL983074:GEL983075 GOH983074:GOH983075 GYD983074:GYD983075 HHZ983074:HHZ983075 HRV983074:HRV983075 IBR983074:IBR983075 ILN983074:ILN983075 IVJ983074:IVJ983075 JFF983074:JFF983075 JPB983074:JPB983075 JYX983074:JYX983075 KIT983074:KIT983075 KSP983074:KSP983075 LCL983074:LCL983075 LMH983074:LMH983075 LWD983074:LWD983075 MFZ983074:MFZ983075 MPV983074:MPV983075 MZR983074:MZR983075 NJN983074:NJN983075 NTJ983074:NTJ983075 ODF983074:ODF983075 ONB983074:ONB983075 OWX983074:OWX983075 PGT983074:PGT983075 PQP983074:PQP983075 QAL983074:QAL983075 QKH983074:QKH983075 QUD983074:QUD983075 RDZ983074:RDZ983075 RNV983074:RNV983075 RXR983074:RXR983075 SHN983074:SHN983075 SRJ983074:SRJ983075 TBF983074:TBF983075 TLB983074:TLB983075 TUX983074:TUX983075 UET983074:UET983075 UOP983074:UOP983075 UYL983074:UYL983075 VIH983074:VIH983075 VSD983074:VSD983075 WBZ983074:WBZ983075 WLV983074:WLV983075 WVR983074:WVR983075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G65558 JC65558 SY65558 ACU65558 AMQ65558 AWM65558 BGI65558 BQE65558 CAA65558 CJW65558 CTS65558 DDO65558 DNK65558 DXG65558 EHC65558 EQY65558 FAU65558 FKQ65558 FUM65558 GEI65558 GOE65558 GYA65558 HHW65558 HRS65558 IBO65558 ILK65558 IVG65558 JFC65558 JOY65558 JYU65558 KIQ65558 KSM65558 LCI65558 LME65558 LWA65558 MFW65558 MPS65558 MZO65558 NJK65558 NTG65558 ODC65558 OMY65558 OWU65558 PGQ65558 PQM65558 QAI65558 QKE65558 QUA65558 RDW65558 RNS65558 RXO65558 SHK65558 SRG65558 TBC65558 TKY65558 TUU65558 UEQ65558 UOM65558 UYI65558 VIE65558 VSA65558 WBW65558 WLS65558 WVO65558 G131094 JC131094 SY131094 ACU131094 AMQ131094 AWM131094 BGI131094 BQE131094 CAA131094 CJW131094 CTS131094 DDO131094 DNK131094 DXG131094 EHC131094 EQY131094 FAU131094 FKQ131094 FUM131094 GEI131094 GOE131094 GYA131094 HHW131094 HRS131094 IBO131094 ILK131094 IVG131094 JFC131094 JOY131094 JYU131094 KIQ131094 KSM131094 LCI131094 LME131094 LWA131094 MFW131094 MPS131094 MZO131094 NJK131094 NTG131094 ODC131094 OMY131094 OWU131094 PGQ131094 PQM131094 QAI131094 QKE131094 QUA131094 RDW131094 RNS131094 RXO131094 SHK131094 SRG131094 TBC131094 TKY131094 TUU131094 UEQ131094 UOM131094 UYI131094 VIE131094 VSA131094 WBW131094 WLS131094 WVO131094 G196630 JC196630 SY196630 ACU196630 AMQ196630 AWM196630 BGI196630 BQE196630 CAA196630 CJW196630 CTS196630 DDO196630 DNK196630 DXG196630 EHC196630 EQY196630 FAU196630 FKQ196630 FUM196630 GEI196630 GOE196630 GYA196630 HHW196630 HRS196630 IBO196630 ILK196630 IVG196630 JFC196630 JOY196630 JYU196630 KIQ196630 KSM196630 LCI196630 LME196630 LWA196630 MFW196630 MPS196630 MZO196630 NJK196630 NTG196630 ODC196630 OMY196630 OWU196630 PGQ196630 PQM196630 QAI196630 QKE196630 QUA196630 RDW196630 RNS196630 RXO196630 SHK196630 SRG196630 TBC196630 TKY196630 TUU196630 UEQ196630 UOM196630 UYI196630 VIE196630 VSA196630 WBW196630 WLS196630 WVO196630 G262166 JC262166 SY262166 ACU262166 AMQ262166 AWM262166 BGI262166 BQE262166 CAA262166 CJW262166 CTS262166 DDO262166 DNK262166 DXG262166 EHC262166 EQY262166 FAU262166 FKQ262166 FUM262166 GEI262166 GOE262166 GYA262166 HHW262166 HRS262166 IBO262166 ILK262166 IVG262166 JFC262166 JOY262166 JYU262166 KIQ262166 KSM262166 LCI262166 LME262166 LWA262166 MFW262166 MPS262166 MZO262166 NJK262166 NTG262166 ODC262166 OMY262166 OWU262166 PGQ262166 PQM262166 QAI262166 QKE262166 QUA262166 RDW262166 RNS262166 RXO262166 SHK262166 SRG262166 TBC262166 TKY262166 TUU262166 UEQ262166 UOM262166 UYI262166 VIE262166 VSA262166 WBW262166 WLS262166 WVO262166 G327702 JC327702 SY327702 ACU327702 AMQ327702 AWM327702 BGI327702 BQE327702 CAA327702 CJW327702 CTS327702 DDO327702 DNK327702 DXG327702 EHC327702 EQY327702 FAU327702 FKQ327702 FUM327702 GEI327702 GOE327702 GYA327702 HHW327702 HRS327702 IBO327702 ILK327702 IVG327702 JFC327702 JOY327702 JYU327702 KIQ327702 KSM327702 LCI327702 LME327702 LWA327702 MFW327702 MPS327702 MZO327702 NJK327702 NTG327702 ODC327702 OMY327702 OWU327702 PGQ327702 PQM327702 QAI327702 QKE327702 QUA327702 RDW327702 RNS327702 RXO327702 SHK327702 SRG327702 TBC327702 TKY327702 TUU327702 UEQ327702 UOM327702 UYI327702 VIE327702 VSA327702 WBW327702 WLS327702 WVO327702 G393238 JC393238 SY393238 ACU393238 AMQ393238 AWM393238 BGI393238 BQE393238 CAA393238 CJW393238 CTS393238 DDO393238 DNK393238 DXG393238 EHC393238 EQY393238 FAU393238 FKQ393238 FUM393238 GEI393238 GOE393238 GYA393238 HHW393238 HRS393238 IBO393238 ILK393238 IVG393238 JFC393238 JOY393238 JYU393238 KIQ393238 KSM393238 LCI393238 LME393238 LWA393238 MFW393238 MPS393238 MZO393238 NJK393238 NTG393238 ODC393238 OMY393238 OWU393238 PGQ393238 PQM393238 QAI393238 QKE393238 QUA393238 RDW393238 RNS393238 RXO393238 SHK393238 SRG393238 TBC393238 TKY393238 TUU393238 UEQ393238 UOM393238 UYI393238 VIE393238 VSA393238 WBW393238 WLS393238 WVO393238 G458774 JC458774 SY458774 ACU458774 AMQ458774 AWM458774 BGI458774 BQE458774 CAA458774 CJW458774 CTS458774 DDO458774 DNK458774 DXG458774 EHC458774 EQY458774 FAU458774 FKQ458774 FUM458774 GEI458774 GOE458774 GYA458774 HHW458774 HRS458774 IBO458774 ILK458774 IVG458774 JFC458774 JOY458774 JYU458774 KIQ458774 KSM458774 LCI458774 LME458774 LWA458774 MFW458774 MPS458774 MZO458774 NJK458774 NTG458774 ODC458774 OMY458774 OWU458774 PGQ458774 PQM458774 QAI458774 QKE458774 QUA458774 RDW458774 RNS458774 RXO458774 SHK458774 SRG458774 TBC458774 TKY458774 TUU458774 UEQ458774 UOM458774 UYI458774 VIE458774 VSA458774 WBW458774 WLS458774 WVO458774 G524310 JC524310 SY524310 ACU524310 AMQ524310 AWM524310 BGI524310 BQE524310 CAA524310 CJW524310 CTS524310 DDO524310 DNK524310 DXG524310 EHC524310 EQY524310 FAU524310 FKQ524310 FUM524310 GEI524310 GOE524310 GYA524310 HHW524310 HRS524310 IBO524310 ILK524310 IVG524310 JFC524310 JOY524310 JYU524310 KIQ524310 KSM524310 LCI524310 LME524310 LWA524310 MFW524310 MPS524310 MZO524310 NJK524310 NTG524310 ODC524310 OMY524310 OWU524310 PGQ524310 PQM524310 QAI524310 QKE524310 QUA524310 RDW524310 RNS524310 RXO524310 SHK524310 SRG524310 TBC524310 TKY524310 TUU524310 UEQ524310 UOM524310 UYI524310 VIE524310 VSA524310 WBW524310 WLS524310 WVO524310 G589846 JC589846 SY589846 ACU589846 AMQ589846 AWM589846 BGI589846 BQE589846 CAA589846 CJW589846 CTS589846 DDO589846 DNK589846 DXG589846 EHC589846 EQY589846 FAU589846 FKQ589846 FUM589846 GEI589846 GOE589846 GYA589846 HHW589846 HRS589846 IBO589846 ILK589846 IVG589846 JFC589846 JOY589846 JYU589846 KIQ589846 KSM589846 LCI589846 LME589846 LWA589846 MFW589846 MPS589846 MZO589846 NJK589846 NTG589846 ODC589846 OMY589846 OWU589846 PGQ589846 PQM589846 QAI589846 QKE589846 QUA589846 RDW589846 RNS589846 RXO589846 SHK589846 SRG589846 TBC589846 TKY589846 TUU589846 UEQ589846 UOM589846 UYI589846 VIE589846 VSA589846 WBW589846 WLS589846 WVO589846 G655382 JC655382 SY655382 ACU655382 AMQ655382 AWM655382 BGI655382 BQE655382 CAA655382 CJW655382 CTS655382 DDO655382 DNK655382 DXG655382 EHC655382 EQY655382 FAU655382 FKQ655382 FUM655382 GEI655382 GOE655382 GYA655382 HHW655382 HRS655382 IBO655382 ILK655382 IVG655382 JFC655382 JOY655382 JYU655382 KIQ655382 KSM655382 LCI655382 LME655382 LWA655382 MFW655382 MPS655382 MZO655382 NJK655382 NTG655382 ODC655382 OMY655382 OWU655382 PGQ655382 PQM655382 QAI655382 QKE655382 QUA655382 RDW655382 RNS655382 RXO655382 SHK655382 SRG655382 TBC655382 TKY655382 TUU655382 UEQ655382 UOM655382 UYI655382 VIE655382 VSA655382 WBW655382 WLS655382 WVO655382 G720918 JC720918 SY720918 ACU720918 AMQ720918 AWM720918 BGI720918 BQE720918 CAA720918 CJW720918 CTS720918 DDO720918 DNK720918 DXG720918 EHC720918 EQY720918 FAU720918 FKQ720918 FUM720918 GEI720918 GOE720918 GYA720918 HHW720918 HRS720918 IBO720918 ILK720918 IVG720918 JFC720918 JOY720918 JYU720918 KIQ720918 KSM720918 LCI720918 LME720918 LWA720918 MFW720918 MPS720918 MZO720918 NJK720918 NTG720918 ODC720918 OMY720918 OWU720918 PGQ720918 PQM720918 QAI720918 QKE720918 QUA720918 RDW720918 RNS720918 RXO720918 SHK720918 SRG720918 TBC720918 TKY720918 TUU720918 UEQ720918 UOM720918 UYI720918 VIE720918 VSA720918 WBW720918 WLS720918 WVO720918 G786454 JC786454 SY786454 ACU786454 AMQ786454 AWM786454 BGI786454 BQE786454 CAA786454 CJW786454 CTS786454 DDO786454 DNK786454 DXG786454 EHC786454 EQY786454 FAU786454 FKQ786454 FUM786454 GEI786454 GOE786454 GYA786454 HHW786454 HRS786454 IBO786454 ILK786454 IVG786454 JFC786454 JOY786454 JYU786454 KIQ786454 KSM786454 LCI786454 LME786454 LWA786454 MFW786454 MPS786454 MZO786454 NJK786454 NTG786454 ODC786454 OMY786454 OWU786454 PGQ786454 PQM786454 QAI786454 QKE786454 QUA786454 RDW786454 RNS786454 RXO786454 SHK786454 SRG786454 TBC786454 TKY786454 TUU786454 UEQ786454 UOM786454 UYI786454 VIE786454 VSA786454 WBW786454 WLS786454 WVO786454 G851990 JC851990 SY851990 ACU851990 AMQ851990 AWM851990 BGI851990 BQE851990 CAA851990 CJW851990 CTS851990 DDO851990 DNK851990 DXG851990 EHC851990 EQY851990 FAU851990 FKQ851990 FUM851990 GEI851990 GOE851990 GYA851990 HHW851990 HRS851990 IBO851990 ILK851990 IVG851990 JFC851990 JOY851990 JYU851990 KIQ851990 KSM851990 LCI851990 LME851990 LWA851990 MFW851990 MPS851990 MZO851990 NJK851990 NTG851990 ODC851990 OMY851990 OWU851990 PGQ851990 PQM851990 QAI851990 QKE851990 QUA851990 RDW851990 RNS851990 RXO851990 SHK851990 SRG851990 TBC851990 TKY851990 TUU851990 UEQ851990 UOM851990 UYI851990 VIE851990 VSA851990 WBW851990 WLS851990 WVO851990 G917526 JC917526 SY917526 ACU917526 AMQ917526 AWM917526 BGI917526 BQE917526 CAA917526 CJW917526 CTS917526 DDO917526 DNK917526 DXG917526 EHC917526 EQY917526 FAU917526 FKQ917526 FUM917526 GEI917526 GOE917526 GYA917526 HHW917526 HRS917526 IBO917526 ILK917526 IVG917526 JFC917526 JOY917526 JYU917526 KIQ917526 KSM917526 LCI917526 LME917526 LWA917526 MFW917526 MPS917526 MZO917526 NJK917526 NTG917526 ODC917526 OMY917526 OWU917526 PGQ917526 PQM917526 QAI917526 QKE917526 QUA917526 RDW917526 RNS917526 RXO917526 SHK917526 SRG917526 TBC917526 TKY917526 TUU917526 UEQ917526 UOM917526 UYI917526 VIE917526 VSA917526 WBW917526 WLS917526 WVO917526 G983062 JC983062 SY983062 ACU983062 AMQ983062 AWM983062 BGI983062 BQE983062 CAA983062 CJW983062 CTS983062 DDO983062 DNK983062 DXG983062 EHC983062 EQY983062 FAU983062 FKQ983062 FUM983062 GEI983062 GOE983062 GYA983062 HHW983062 HRS983062 IBO983062 ILK983062 IVG983062 JFC983062 JOY983062 JYU983062 KIQ983062 KSM983062 LCI983062 LME983062 LWA983062 MFW983062 MPS983062 MZO983062 NJK983062 NTG983062 ODC983062 OMY983062 OWU983062 PGQ983062 PQM983062 QAI983062 QKE983062 QUA983062 RDW983062 RNS983062 RXO983062 SHK983062 SRG983062 TBC983062 TKY983062 TUU983062 UEQ983062 UOM983062 UYI983062 VIE983062 VSA983062 WBW983062 WLS983062 WVO983062 F8:F9 JB8:JB9 SX8:SX9 ACT8:ACT9 AMP8:AMP9 AWL8:AWL9 BGH8:BGH9 BQD8:BQD9 BZZ8:BZZ9 CJV8:CJV9 CTR8:CTR9 DDN8:DDN9 DNJ8:DNJ9 DXF8:DXF9 EHB8:EHB9 EQX8:EQX9 FAT8:FAT9 FKP8:FKP9 FUL8:FUL9 GEH8:GEH9 GOD8:GOD9 GXZ8:GXZ9 HHV8:HHV9 HRR8:HRR9 IBN8:IBN9 ILJ8:ILJ9 IVF8:IVF9 JFB8:JFB9 JOX8:JOX9 JYT8:JYT9 KIP8:KIP9 KSL8:KSL9 LCH8:LCH9 LMD8:LMD9 LVZ8:LVZ9 MFV8:MFV9 MPR8:MPR9 MZN8:MZN9 NJJ8:NJJ9 NTF8:NTF9 ODB8:ODB9 OMX8:OMX9 OWT8:OWT9 PGP8:PGP9 PQL8:PQL9 QAH8:QAH9 QKD8:QKD9 QTZ8:QTZ9 RDV8:RDV9 RNR8:RNR9 RXN8:RXN9 SHJ8:SHJ9 SRF8:SRF9 TBB8:TBB9 TKX8:TKX9 TUT8:TUT9 UEP8:UEP9 UOL8:UOL9 UYH8:UYH9 VID8:VID9 VRZ8:VRZ9 WBV8:WBV9 WLR8:WLR9 WVN8:WVN9 F65545:F65546 JB65545:JB65546 SX65545:SX65546 ACT65545:ACT65546 AMP65545:AMP65546 AWL65545:AWL65546 BGH65545:BGH65546 BQD65545:BQD65546 BZZ65545:BZZ65546 CJV65545:CJV65546 CTR65545:CTR65546 DDN65545:DDN65546 DNJ65545:DNJ65546 DXF65545:DXF65546 EHB65545:EHB65546 EQX65545:EQX65546 FAT65545:FAT65546 FKP65545:FKP65546 FUL65545:FUL65546 GEH65545:GEH65546 GOD65545:GOD65546 GXZ65545:GXZ65546 HHV65545:HHV65546 HRR65545:HRR65546 IBN65545:IBN65546 ILJ65545:ILJ65546 IVF65545:IVF65546 JFB65545:JFB65546 JOX65545:JOX65546 JYT65545:JYT65546 KIP65545:KIP65546 KSL65545:KSL65546 LCH65545:LCH65546 LMD65545:LMD65546 LVZ65545:LVZ65546 MFV65545:MFV65546 MPR65545:MPR65546 MZN65545:MZN65546 NJJ65545:NJJ65546 NTF65545:NTF65546 ODB65545:ODB65546 OMX65545:OMX65546 OWT65545:OWT65546 PGP65545:PGP65546 PQL65545:PQL65546 QAH65545:QAH65546 QKD65545:QKD65546 QTZ65545:QTZ65546 RDV65545:RDV65546 RNR65545:RNR65546 RXN65545:RXN65546 SHJ65545:SHJ65546 SRF65545:SRF65546 TBB65545:TBB65546 TKX65545:TKX65546 TUT65545:TUT65546 UEP65545:UEP65546 UOL65545:UOL65546 UYH65545:UYH65546 VID65545:VID65546 VRZ65545:VRZ65546 WBV65545:WBV65546 WLR65545:WLR65546 WVN65545:WVN65546 F131081:F131082 JB131081:JB131082 SX131081:SX131082 ACT131081:ACT131082 AMP131081:AMP131082 AWL131081:AWL131082 BGH131081:BGH131082 BQD131081:BQD131082 BZZ131081:BZZ131082 CJV131081:CJV131082 CTR131081:CTR131082 DDN131081:DDN131082 DNJ131081:DNJ131082 DXF131081:DXF131082 EHB131081:EHB131082 EQX131081:EQX131082 FAT131081:FAT131082 FKP131081:FKP131082 FUL131081:FUL131082 GEH131081:GEH131082 GOD131081:GOD131082 GXZ131081:GXZ131082 HHV131081:HHV131082 HRR131081:HRR131082 IBN131081:IBN131082 ILJ131081:ILJ131082 IVF131081:IVF131082 JFB131081:JFB131082 JOX131081:JOX131082 JYT131081:JYT131082 KIP131081:KIP131082 KSL131081:KSL131082 LCH131081:LCH131082 LMD131081:LMD131082 LVZ131081:LVZ131082 MFV131081:MFV131082 MPR131081:MPR131082 MZN131081:MZN131082 NJJ131081:NJJ131082 NTF131081:NTF131082 ODB131081:ODB131082 OMX131081:OMX131082 OWT131081:OWT131082 PGP131081:PGP131082 PQL131081:PQL131082 QAH131081:QAH131082 QKD131081:QKD131082 QTZ131081:QTZ131082 RDV131081:RDV131082 RNR131081:RNR131082 RXN131081:RXN131082 SHJ131081:SHJ131082 SRF131081:SRF131082 TBB131081:TBB131082 TKX131081:TKX131082 TUT131081:TUT131082 UEP131081:UEP131082 UOL131081:UOL131082 UYH131081:UYH131082 VID131081:VID131082 VRZ131081:VRZ131082 WBV131081:WBV131082 WLR131081:WLR131082 WVN131081:WVN131082 F196617:F196618 JB196617:JB196618 SX196617:SX196618 ACT196617:ACT196618 AMP196617:AMP196618 AWL196617:AWL196618 BGH196617:BGH196618 BQD196617:BQD196618 BZZ196617:BZZ196618 CJV196617:CJV196618 CTR196617:CTR196618 DDN196617:DDN196618 DNJ196617:DNJ196618 DXF196617:DXF196618 EHB196617:EHB196618 EQX196617:EQX196618 FAT196617:FAT196618 FKP196617:FKP196618 FUL196617:FUL196618 GEH196617:GEH196618 GOD196617:GOD196618 GXZ196617:GXZ196618 HHV196617:HHV196618 HRR196617:HRR196618 IBN196617:IBN196618 ILJ196617:ILJ196618 IVF196617:IVF196618 JFB196617:JFB196618 JOX196617:JOX196618 JYT196617:JYT196618 KIP196617:KIP196618 KSL196617:KSL196618 LCH196617:LCH196618 LMD196617:LMD196618 LVZ196617:LVZ196618 MFV196617:MFV196618 MPR196617:MPR196618 MZN196617:MZN196618 NJJ196617:NJJ196618 NTF196617:NTF196618 ODB196617:ODB196618 OMX196617:OMX196618 OWT196617:OWT196618 PGP196617:PGP196618 PQL196617:PQL196618 QAH196617:QAH196618 QKD196617:QKD196618 QTZ196617:QTZ196618 RDV196617:RDV196618 RNR196617:RNR196618 RXN196617:RXN196618 SHJ196617:SHJ196618 SRF196617:SRF196618 TBB196617:TBB196618 TKX196617:TKX196618 TUT196617:TUT196618 UEP196617:UEP196618 UOL196617:UOL196618 UYH196617:UYH196618 VID196617:VID196618 VRZ196617:VRZ196618 WBV196617:WBV196618 WLR196617:WLR196618 WVN196617:WVN196618 F262153:F262154 JB262153:JB262154 SX262153:SX262154 ACT262153:ACT262154 AMP262153:AMP262154 AWL262153:AWL262154 BGH262153:BGH262154 BQD262153:BQD262154 BZZ262153:BZZ262154 CJV262153:CJV262154 CTR262153:CTR262154 DDN262153:DDN262154 DNJ262153:DNJ262154 DXF262153:DXF262154 EHB262153:EHB262154 EQX262153:EQX262154 FAT262153:FAT262154 FKP262153:FKP262154 FUL262153:FUL262154 GEH262153:GEH262154 GOD262153:GOD262154 GXZ262153:GXZ262154 HHV262153:HHV262154 HRR262153:HRR262154 IBN262153:IBN262154 ILJ262153:ILJ262154 IVF262153:IVF262154 JFB262153:JFB262154 JOX262153:JOX262154 JYT262153:JYT262154 KIP262153:KIP262154 KSL262153:KSL262154 LCH262153:LCH262154 LMD262153:LMD262154 LVZ262153:LVZ262154 MFV262153:MFV262154 MPR262153:MPR262154 MZN262153:MZN262154 NJJ262153:NJJ262154 NTF262153:NTF262154 ODB262153:ODB262154 OMX262153:OMX262154 OWT262153:OWT262154 PGP262153:PGP262154 PQL262153:PQL262154 QAH262153:QAH262154 QKD262153:QKD262154 QTZ262153:QTZ262154 RDV262153:RDV262154 RNR262153:RNR262154 RXN262153:RXN262154 SHJ262153:SHJ262154 SRF262153:SRF262154 TBB262153:TBB262154 TKX262153:TKX262154 TUT262153:TUT262154 UEP262153:UEP262154 UOL262153:UOL262154 UYH262153:UYH262154 VID262153:VID262154 VRZ262153:VRZ262154 WBV262153:WBV262154 WLR262153:WLR262154 WVN262153:WVN262154 F327689:F327690 JB327689:JB327690 SX327689:SX327690 ACT327689:ACT327690 AMP327689:AMP327690 AWL327689:AWL327690 BGH327689:BGH327690 BQD327689:BQD327690 BZZ327689:BZZ327690 CJV327689:CJV327690 CTR327689:CTR327690 DDN327689:DDN327690 DNJ327689:DNJ327690 DXF327689:DXF327690 EHB327689:EHB327690 EQX327689:EQX327690 FAT327689:FAT327690 FKP327689:FKP327690 FUL327689:FUL327690 GEH327689:GEH327690 GOD327689:GOD327690 GXZ327689:GXZ327690 HHV327689:HHV327690 HRR327689:HRR327690 IBN327689:IBN327690 ILJ327689:ILJ327690 IVF327689:IVF327690 JFB327689:JFB327690 JOX327689:JOX327690 JYT327689:JYT327690 KIP327689:KIP327690 KSL327689:KSL327690 LCH327689:LCH327690 LMD327689:LMD327690 LVZ327689:LVZ327690 MFV327689:MFV327690 MPR327689:MPR327690 MZN327689:MZN327690 NJJ327689:NJJ327690 NTF327689:NTF327690 ODB327689:ODB327690 OMX327689:OMX327690 OWT327689:OWT327690 PGP327689:PGP327690 PQL327689:PQL327690 QAH327689:QAH327690 QKD327689:QKD327690 QTZ327689:QTZ327690 RDV327689:RDV327690 RNR327689:RNR327690 RXN327689:RXN327690 SHJ327689:SHJ327690 SRF327689:SRF327690 TBB327689:TBB327690 TKX327689:TKX327690 TUT327689:TUT327690 UEP327689:UEP327690 UOL327689:UOL327690 UYH327689:UYH327690 VID327689:VID327690 VRZ327689:VRZ327690 WBV327689:WBV327690 WLR327689:WLR327690 WVN327689:WVN327690 F393225:F393226 JB393225:JB393226 SX393225:SX393226 ACT393225:ACT393226 AMP393225:AMP393226 AWL393225:AWL393226 BGH393225:BGH393226 BQD393225:BQD393226 BZZ393225:BZZ393226 CJV393225:CJV393226 CTR393225:CTR393226 DDN393225:DDN393226 DNJ393225:DNJ393226 DXF393225:DXF393226 EHB393225:EHB393226 EQX393225:EQX393226 FAT393225:FAT393226 FKP393225:FKP393226 FUL393225:FUL393226 GEH393225:GEH393226 GOD393225:GOD393226 GXZ393225:GXZ393226 HHV393225:HHV393226 HRR393225:HRR393226 IBN393225:IBN393226 ILJ393225:ILJ393226 IVF393225:IVF393226 JFB393225:JFB393226 JOX393225:JOX393226 JYT393225:JYT393226 KIP393225:KIP393226 KSL393225:KSL393226 LCH393225:LCH393226 LMD393225:LMD393226 LVZ393225:LVZ393226 MFV393225:MFV393226 MPR393225:MPR393226 MZN393225:MZN393226 NJJ393225:NJJ393226 NTF393225:NTF393226 ODB393225:ODB393226 OMX393225:OMX393226 OWT393225:OWT393226 PGP393225:PGP393226 PQL393225:PQL393226 QAH393225:QAH393226 QKD393225:QKD393226 QTZ393225:QTZ393226 RDV393225:RDV393226 RNR393225:RNR393226 RXN393225:RXN393226 SHJ393225:SHJ393226 SRF393225:SRF393226 TBB393225:TBB393226 TKX393225:TKX393226 TUT393225:TUT393226 UEP393225:UEP393226 UOL393225:UOL393226 UYH393225:UYH393226 VID393225:VID393226 VRZ393225:VRZ393226 WBV393225:WBV393226 WLR393225:WLR393226 WVN393225:WVN393226 F458761:F458762 JB458761:JB458762 SX458761:SX458762 ACT458761:ACT458762 AMP458761:AMP458762 AWL458761:AWL458762 BGH458761:BGH458762 BQD458761:BQD458762 BZZ458761:BZZ458762 CJV458761:CJV458762 CTR458761:CTR458762 DDN458761:DDN458762 DNJ458761:DNJ458762 DXF458761:DXF458762 EHB458761:EHB458762 EQX458761:EQX458762 FAT458761:FAT458762 FKP458761:FKP458762 FUL458761:FUL458762 GEH458761:GEH458762 GOD458761:GOD458762 GXZ458761:GXZ458762 HHV458761:HHV458762 HRR458761:HRR458762 IBN458761:IBN458762 ILJ458761:ILJ458762 IVF458761:IVF458762 JFB458761:JFB458762 JOX458761:JOX458762 JYT458761:JYT458762 KIP458761:KIP458762 KSL458761:KSL458762 LCH458761:LCH458762 LMD458761:LMD458762 LVZ458761:LVZ458762 MFV458761:MFV458762 MPR458761:MPR458762 MZN458761:MZN458762 NJJ458761:NJJ458762 NTF458761:NTF458762 ODB458761:ODB458762 OMX458761:OMX458762 OWT458761:OWT458762 PGP458761:PGP458762 PQL458761:PQL458762 QAH458761:QAH458762 QKD458761:QKD458762 QTZ458761:QTZ458762 RDV458761:RDV458762 RNR458761:RNR458762 RXN458761:RXN458762 SHJ458761:SHJ458762 SRF458761:SRF458762 TBB458761:TBB458762 TKX458761:TKX458762 TUT458761:TUT458762 UEP458761:UEP458762 UOL458761:UOL458762 UYH458761:UYH458762 VID458761:VID458762 VRZ458761:VRZ458762 WBV458761:WBV458762 WLR458761:WLR458762 WVN458761:WVN458762 F524297:F524298 JB524297:JB524298 SX524297:SX524298 ACT524297:ACT524298 AMP524297:AMP524298 AWL524297:AWL524298 BGH524297:BGH524298 BQD524297:BQD524298 BZZ524297:BZZ524298 CJV524297:CJV524298 CTR524297:CTR524298 DDN524297:DDN524298 DNJ524297:DNJ524298 DXF524297:DXF524298 EHB524297:EHB524298 EQX524297:EQX524298 FAT524297:FAT524298 FKP524297:FKP524298 FUL524297:FUL524298 GEH524297:GEH524298 GOD524297:GOD524298 GXZ524297:GXZ524298 HHV524297:HHV524298 HRR524297:HRR524298 IBN524297:IBN524298 ILJ524297:ILJ524298 IVF524297:IVF524298 JFB524297:JFB524298 JOX524297:JOX524298 JYT524297:JYT524298 KIP524297:KIP524298 KSL524297:KSL524298 LCH524297:LCH524298 LMD524297:LMD524298 LVZ524297:LVZ524298 MFV524297:MFV524298 MPR524297:MPR524298 MZN524297:MZN524298 NJJ524297:NJJ524298 NTF524297:NTF524298 ODB524297:ODB524298 OMX524297:OMX524298 OWT524297:OWT524298 PGP524297:PGP524298 PQL524297:PQL524298 QAH524297:QAH524298 QKD524297:QKD524298 QTZ524297:QTZ524298 RDV524297:RDV524298 RNR524297:RNR524298 RXN524297:RXN524298 SHJ524297:SHJ524298 SRF524297:SRF524298 TBB524297:TBB524298 TKX524297:TKX524298 TUT524297:TUT524298 UEP524297:UEP524298 UOL524297:UOL524298 UYH524297:UYH524298 VID524297:VID524298 VRZ524297:VRZ524298 WBV524297:WBV524298 WLR524297:WLR524298 WVN524297:WVN524298 F589833:F589834 JB589833:JB589834 SX589833:SX589834 ACT589833:ACT589834 AMP589833:AMP589834 AWL589833:AWL589834 BGH589833:BGH589834 BQD589833:BQD589834 BZZ589833:BZZ589834 CJV589833:CJV589834 CTR589833:CTR589834 DDN589833:DDN589834 DNJ589833:DNJ589834 DXF589833:DXF589834 EHB589833:EHB589834 EQX589833:EQX589834 FAT589833:FAT589834 FKP589833:FKP589834 FUL589833:FUL589834 GEH589833:GEH589834 GOD589833:GOD589834 GXZ589833:GXZ589834 HHV589833:HHV589834 HRR589833:HRR589834 IBN589833:IBN589834 ILJ589833:ILJ589834 IVF589833:IVF589834 JFB589833:JFB589834 JOX589833:JOX589834 JYT589833:JYT589834 KIP589833:KIP589834 KSL589833:KSL589834 LCH589833:LCH589834 LMD589833:LMD589834 LVZ589833:LVZ589834 MFV589833:MFV589834 MPR589833:MPR589834 MZN589833:MZN589834 NJJ589833:NJJ589834 NTF589833:NTF589834 ODB589833:ODB589834 OMX589833:OMX589834 OWT589833:OWT589834 PGP589833:PGP589834 PQL589833:PQL589834 QAH589833:QAH589834 QKD589833:QKD589834 QTZ589833:QTZ589834 RDV589833:RDV589834 RNR589833:RNR589834 RXN589833:RXN589834 SHJ589833:SHJ589834 SRF589833:SRF589834 TBB589833:TBB589834 TKX589833:TKX589834 TUT589833:TUT589834 UEP589833:UEP589834 UOL589833:UOL589834 UYH589833:UYH589834 VID589833:VID589834 VRZ589833:VRZ589834 WBV589833:WBV589834 WLR589833:WLR589834 WVN589833:WVN589834 F655369:F655370 JB655369:JB655370 SX655369:SX655370 ACT655369:ACT655370 AMP655369:AMP655370 AWL655369:AWL655370 BGH655369:BGH655370 BQD655369:BQD655370 BZZ655369:BZZ655370 CJV655369:CJV655370 CTR655369:CTR655370 DDN655369:DDN655370 DNJ655369:DNJ655370 DXF655369:DXF655370 EHB655369:EHB655370 EQX655369:EQX655370 FAT655369:FAT655370 FKP655369:FKP655370 FUL655369:FUL655370 GEH655369:GEH655370 GOD655369:GOD655370 GXZ655369:GXZ655370 HHV655369:HHV655370 HRR655369:HRR655370 IBN655369:IBN655370 ILJ655369:ILJ655370 IVF655369:IVF655370 JFB655369:JFB655370 JOX655369:JOX655370 JYT655369:JYT655370 KIP655369:KIP655370 KSL655369:KSL655370 LCH655369:LCH655370 LMD655369:LMD655370 LVZ655369:LVZ655370 MFV655369:MFV655370 MPR655369:MPR655370 MZN655369:MZN655370 NJJ655369:NJJ655370 NTF655369:NTF655370 ODB655369:ODB655370 OMX655369:OMX655370 OWT655369:OWT655370 PGP655369:PGP655370 PQL655369:PQL655370 QAH655369:QAH655370 QKD655369:QKD655370 QTZ655369:QTZ655370 RDV655369:RDV655370 RNR655369:RNR655370 RXN655369:RXN655370 SHJ655369:SHJ655370 SRF655369:SRF655370 TBB655369:TBB655370 TKX655369:TKX655370 TUT655369:TUT655370 UEP655369:UEP655370 UOL655369:UOL655370 UYH655369:UYH655370 VID655369:VID655370 VRZ655369:VRZ655370 WBV655369:WBV655370 WLR655369:WLR655370 WVN655369:WVN655370 F720905:F720906 JB720905:JB720906 SX720905:SX720906 ACT720905:ACT720906 AMP720905:AMP720906 AWL720905:AWL720906 BGH720905:BGH720906 BQD720905:BQD720906 BZZ720905:BZZ720906 CJV720905:CJV720906 CTR720905:CTR720906 DDN720905:DDN720906 DNJ720905:DNJ720906 DXF720905:DXF720906 EHB720905:EHB720906 EQX720905:EQX720906 FAT720905:FAT720906 FKP720905:FKP720906 FUL720905:FUL720906 GEH720905:GEH720906 GOD720905:GOD720906 GXZ720905:GXZ720906 HHV720905:HHV720906 HRR720905:HRR720906 IBN720905:IBN720906 ILJ720905:ILJ720906 IVF720905:IVF720906 JFB720905:JFB720906 JOX720905:JOX720906 JYT720905:JYT720906 KIP720905:KIP720906 KSL720905:KSL720906 LCH720905:LCH720906 LMD720905:LMD720906 LVZ720905:LVZ720906 MFV720905:MFV720906 MPR720905:MPR720906 MZN720905:MZN720906 NJJ720905:NJJ720906 NTF720905:NTF720906 ODB720905:ODB720906 OMX720905:OMX720906 OWT720905:OWT720906 PGP720905:PGP720906 PQL720905:PQL720906 QAH720905:QAH720906 QKD720905:QKD720906 QTZ720905:QTZ720906 RDV720905:RDV720906 RNR720905:RNR720906 RXN720905:RXN720906 SHJ720905:SHJ720906 SRF720905:SRF720906 TBB720905:TBB720906 TKX720905:TKX720906 TUT720905:TUT720906 UEP720905:UEP720906 UOL720905:UOL720906 UYH720905:UYH720906 VID720905:VID720906 VRZ720905:VRZ720906 WBV720905:WBV720906 WLR720905:WLR720906 WVN720905:WVN720906 F786441:F786442 JB786441:JB786442 SX786441:SX786442 ACT786441:ACT786442 AMP786441:AMP786442 AWL786441:AWL786442 BGH786441:BGH786442 BQD786441:BQD786442 BZZ786441:BZZ786442 CJV786441:CJV786442 CTR786441:CTR786442 DDN786441:DDN786442 DNJ786441:DNJ786442 DXF786441:DXF786442 EHB786441:EHB786442 EQX786441:EQX786442 FAT786441:FAT786442 FKP786441:FKP786442 FUL786441:FUL786442 GEH786441:GEH786442 GOD786441:GOD786442 GXZ786441:GXZ786442 HHV786441:HHV786442 HRR786441:HRR786442 IBN786441:IBN786442 ILJ786441:ILJ786442 IVF786441:IVF786442 JFB786441:JFB786442 JOX786441:JOX786442 JYT786441:JYT786442 KIP786441:KIP786442 KSL786441:KSL786442 LCH786441:LCH786442 LMD786441:LMD786442 LVZ786441:LVZ786442 MFV786441:MFV786442 MPR786441:MPR786442 MZN786441:MZN786442 NJJ786441:NJJ786442 NTF786441:NTF786442 ODB786441:ODB786442 OMX786441:OMX786442 OWT786441:OWT786442 PGP786441:PGP786442 PQL786441:PQL786442 QAH786441:QAH786442 QKD786441:QKD786442 QTZ786441:QTZ786442 RDV786441:RDV786442 RNR786441:RNR786442 RXN786441:RXN786442 SHJ786441:SHJ786442 SRF786441:SRF786442 TBB786441:TBB786442 TKX786441:TKX786442 TUT786441:TUT786442 UEP786441:UEP786442 UOL786441:UOL786442 UYH786441:UYH786442 VID786441:VID786442 VRZ786441:VRZ786442 WBV786441:WBV786442 WLR786441:WLR786442 WVN786441:WVN786442 F851977:F851978 JB851977:JB851978 SX851977:SX851978 ACT851977:ACT851978 AMP851977:AMP851978 AWL851977:AWL851978 BGH851977:BGH851978 BQD851977:BQD851978 BZZ851977:BZZ851978 CJV851977:CJV851978 CTR851977:CTR851978 DDN851977:DDN851978 DNJ851977:DNJ851978 DXF851977:DXF851978 EHB851977:EHB851978 EQX851977:EQX851978 FAT851977:FAT851978 FKP851977:FKP851978 FUL851977:FUL851978 GEH851977:GEH851978 GOD851977:GOD851978 GXZ851977:GXZ851978 HHV851977:HHV851978 HRR851977:HRR851978 IBN851977:IBN851978 ILJ851977:ILJ851978 IVF851977:IVF851978 JFB851977:JFB851978 JOX851977:JOX851978 JYT851977:JYT851978 KIP851977:KIP851978 KSL851977:KSL851978 LCH851977:LCH851978 LMD851977:LMD851978 LVZ851977:LVZ851978 MFV851977:MFV851978 MPR851977:MPR851978 MZN851977:MZN851978 NJJ851977:NJJ851978 NTF851977:NTF851978 ODB851977:ODB851978 OMX851977:OMX851978 OWT851977:OWT851978 PGP851977:PGP851978 PQL851977:PQL851978 QAH851977:QAH851978 QKD851977:QKD851978 QTZ851977:QTZ851978 RDV851977:RDV851978 RNR851977:RNR851978 RXN851977:RXN851978 SHJ851977:SHJ851978 SRF851977:SRF851978 TBB851977:TBB851978 TKX851977:TKX851978 TUT851977:TUT851978 UEP851977:UEP851978 UOL851977:UOL851978 UYH851977:UYH851978 VID851977:VID851978 VRZ851977:VRZ851978 WBV851977:WBV851978 WLR851977:WLR851978 WVN851977:WVN851978 F917513:F917514 JB917513:JB917514 SX917513:SX917514 ACT917513:ACT917514 AMP917513:AMP917514 AWL917513:AWL917514 BGH917513:BGH917514 BQD917513:BQD917514 BZZ917513:BZZ917514 CJV917513:CJV917514 CTR917513:CTR917514 DDN917513:DDN917514 DNJ917513:DNJ917514 DXF917513:DXF917514 EHB917513:EHB917514 EQX917513:EQX917514 FAT917513:FAT917514 FKP917513:FKP917514 FUL917513:FUL917514 GEH917513:GEH917514 GOD917513:GOD917514 GXZ917513:GXZ917514 HHV917513:HHV917514 HRR917513:HRR917514 IBN917513:IBN917514 ILJ917513:ILJ917514 IVF917513:IVF917514 JFB917513:JFB917514 JOX917513:JOX917514 JYT917513:JYT917514 KIP917513:KIP917514 KSL917513:KSL917514 LCH917513:LCH917514 LMD917513:LMD917514 LVZ917513:LVZ917514 MFV917513:MFV917514 MPR917513:MPR917514 MZN917513:MZN917514 NJJ917513:NJJ917514 NTF917513:NTF917514 ODB917513:ODB917514 OMX917513:OMX917514 OWT917513:OWT917514 PGP917513:PGP917514 PQL917513:PQL917514 QAH917513:QAH917514 QKD917513:QKD917514 QTZ917513:QTZ917514 RDV917513:RDV917514 RNR917513:RNR917514 RXN917513:RXN917514 SHJ917513:SHJ917514 SRF917513:SRF917514 TBB917513:TBB917514 TKX917513:TKX917514 TUT917513:TUT917514 UEP917513:UEP917514 UOL917513:UOL917514 UYH917513:UYH917514 VID917513:VID917514 VRZ917513:VRZ917514 WBV917513:WBV917514 WLR917513:WLR917514 WVN917513:WVN917514 F983049:F983050 JB983049:JB983050 SX983049:SX983050 ACT983049:ACT983050 AMP983049:AMP983050 AWL983049:AWL983050 BGH983049:BGH983050 BQD983049:BQD983050 BZZ983049:BZZ983050 CJV983049:CJV983050 CTR983049:CTR983050 DDN983049:DDN983050 DNJ983049:DNJ983050 DXF983049:DXF983050 EHB983049:EHB983050 EQX983049:EQX983050 FAT983049:FAT983050 FKP983049:FKP983050 FUL983049:FUL983050 GEH983049:GEH983050 GOD983049:GOD983050 GXZ983049:GXZ983050 HHV983049:HHV983050 HRR983049:HRR983050 IBN983049:IBN983050 ILJ983049:ILJ983050 IVF983049:IVF983050 JFB983049:JFB983050 JOX983049:JOX983050 JYT983049:JYT983050 KIP983049:KIP983050 KSL983049:KSL983050 LCH983049:LCH983050 LMD983049:LMD983050 LVZ983049:LVZ983050 MFV983049:MFV983050 MPR983049:MPR983050 MZN983049:MZN983050 NJJ983049:NJJ983050 NTF983049:NTF983050 ODB983049:ODB983050 OMX983049:OMX983050 OWT983049:OWT983050 PGP983049:PGP983050 PQL983049:PQL983050 QAH983049:QAH983050 QKD983049:QKD983050 QTZ983049:QTZ983050 RDV983049:RDV983050 RNR983049:RNR983050 RXN983049:RXN983050 SHJ983049:SHJ983050 SRF983049:SRF983050 TBB983049:TBB983050 TKX983049:TKX983050 TUT983049:TUT983050 UEP983049:UEP983050 UOL983049:UOL983050 UYH983049:UYH983050 VID983049:VID983050 VRZ983049:VRZ983050 WBV983049:WBV983050 WLR983049:WLR983050 WVN983049:WVN983050 G8:G14 JC8:JC14 SY8:SY14 ACU8:ACU14 AMQ8:AMQ14 AWM8:AWM14 BGI8:BGI14 BQE8:BQE14 CAA8:CAA14 CJW8:CJW14 CTS8:CTS14 DDO8:DDO14 DNK8:DNK14 DXG8:DXG14 EHC8:EHC14 EQY8:EQY14 FAU8:FAU14 FKQ8:FKQ14 FUM8:FUM14 GEI8:GEI14 GOE8:GOE14 GYA8:GYA14 HHW8:HHW14 HRS8:HRS14 IBO8:IBO14 ILK8:ILK14 IVG8:IVG14 JFC8:JFC14 JOY8:JOY14 JYU8:JYU14 KIQ8:KIQ14 KSM8:KSM14 LCI8:LCI14 LME8:LME14 LWA8:LWA14 MFW8:MFW14 MPS8:MPS14 MZO8:MZO14 NJK8:NJK14 NTG8:NTG14 ODC8:ODC14 OMY8:OMY14 OWU8:OWU14 PGQ8:PGQ14 PQM8:PQM14 QAI8:QAI14 QKE8:QKE14 QUA8:QUA14 RDW8:RDW14 RNS8:RNS14 RXO8:RXO14 SHK8:SHK14 SRG8:SRG14 TBC8:TBC14 TKY8:TKY14 TUU8:TUU14 UEQ8:UEQ14 UOM8:UOM14 UYI8:UYI14 VIE8:VIE14 VSA8:VSA14 WBW8:WBW14 WLS8:WLS14 WVO8:WVO14 G65545:G65551 JC65545:JC65551 SY65545:SY65551 ACU65545:ACU65551 AMQ65545:AMQ65551 AWM65545:AWM65551 BGI65545:BGI65551 BQE65545:BQE65551 CAA65545:CAA65551 CJW65545:CJW65551 CTS65545:CTS65551 DDO65545:DDO65551 DNK65545:DNK65551 DXG65545:DXG65551 EHC65545:EHC65551 EQY65545:EQY65551 FAU65545:FAU65551 FKQ65545:FKQ65551 FUM65545:FUM65551 GEI65545:GEI65551 GOE65545:GOE65551 GYA65545:GYA65551 HHW65545:HHW65551 HRS65545:HRS65551 IBO65545:IBO65551 ILK65545:ILK65551 IVG65545:IVG65551 JFC65545:JFC65551 JOY65545:JOY65551 JYU65545:JYU65551 KIQ65545:KIQ65551 KSM65545:KSM65551 LCI65545:LCI65551 LME65545:LME65551 LWA65545:LWA65551 MFW65545:MFW65551 MPS65545:MPS65551 MZO65545:MZO65551 NJK65545:NJK65551 NTG65545:NTG65551 ODC65545:ODC65551 OMY65545:OMY65551 OWU65545:OWU65551 PGQ65545:PGQ65551 PQM65545:PQM65551 QAI65545:QAI65551 QKE65545:QKE65551 QUA65545:QUA65551 RDW65545:RDW65551 RNS65545:RNS65551 RXO65545:RXO65551 SHK65545:SHK65551 SRG65545:SRG65551 TBC65545:TBC65551 TKY65545:TKY65551 TUU65545:TUU65551 UEQ65545:UEQ65551 UOM65545:UOM65551 UYI65545:UYI65551 VIE65545:VIE65551 VSA65545:VSA65551 WBW65545:WBW65551 WLS65545:WLS65551 WVO65545:WVO65551 G131081:G131087 JC131081:JC131087 SY131081:SY131087 ACU131081:ACU131087 AMQ131081:AMQ131087 AWM131081:AWM131087 BGI131081:BGI131087 BQE131081:BQE131087 CAA131081:CAA131087 CJW131081:CJW131087 CTS131081:CTS131087 DDO131081:DDO131087 DNK131081:DNK131087 DXG131081:DXG131087 EHC131081:EHC131087 EQY131081:EQY131087 FAU131081:FAU131087 FKQ131081:FKQ131087 FUM131081:FUM131087 GEI131081:GEI131087 GOE131081:GOE131087 GYA131081:GYA131087 HHW131081:HHW131087 HRS131081:HRS131087 IBO131081:IBO131087 ILK131081:ILK131087 IVG131081:IVG131087 JFC131081:JFC131087 JOY131081:JOY131087 JYU131081:JYU131087 KIQ131081:KIQ131087 KSM131081:KSM131087 LCI131081:LCI131087 LME131081:LME131087 LWA131081:LWA131087 MFW131081:MFW131087 MPS131081:MPS131087 MZO131081:MZO131087 NJK131081:NJK131087 NTG131081:NTG131087 ODC131081:ODC131087 OMY131081:OMY131087 OWU131081:OWU131087 PGQ131081:PGQ131087 PQM131081:PQM131087 QAI131081:QAI131087 QKE131081:QKE131087 QUA131081:QUA131087 RDW131081:RDW131087 RNS131081:RNS131087 RXO131081:RXO131087 SHK131081:SHK131087 SRG131081:SRG131087 TBC131081:TBC131087 TKY131081:TKY131087 TUU131081:TUU131087 UEQ131081:UEQ131087 UOM131081:UOM131087 UYI131081:UYI131087 VIE131081:VIE131087 VSA131081:VSA131087 WBW131081:WBW131087 WLS131081:WLS131087 WVO131081:WVO131087 G196617:G196623 JC196617:JC196623 SY196617:SY196623 ACU196617:ACU196623 AMQ196617:AMQ196623 AWM196617:AWM196623 BGI196617:BGI196623 BQE196617:BQE196623 CAA196617:CAA196623 CJW196617:CJW196623 CTS196617:CTS196623 DDO196617:DDO196623 DNK196617:DNK196623 DXG196617:DXG196623 EHC196617:EHC196623 EQY196617:EQY196623 FAU196617:FAU196623 FKQ196617:FKQ196623 FUM196617:FUM196623 GEI196617:GEI196623 GOE196617:GOE196623 GYA196617:GYA196623 HHW196617:HHW196623 HRS196617:HRS196623 IBO196617:IBO196623 ILK196617:ILK196623 IVG196617:IVG196623 JFC196617:JFC196623 JOY196617:JOY196623 JYU196617:JYU196623 KIQ196617:KIQ196623 KSM196617:KSM196623 LCI196617:LCI196623 LME196617:LME196623 LWA196617:LWA196623 MFW196617:MFW196623 MPS196617:MPS196623 MZO196617:MZO196623 NJK196617:NJK196623 NTG196617:NTG196623 ODC196617:ODC196623 OMY196617:OMY196623 OWU196617:OWU196623 PGQ196617:PGQ196623 PQM196617:PQM196623 QAI196617:QAI196623 QKE196617:QKE196623 QUA196617:QUA196623 RDW196617:RDW196623 RNS196617:RNS196623 RXO196617:RXO196623 SHK196617:SHK196623 SRG196617:SRG196623 TBC196617:TBC196623 TKY196617:TKY196623 TUU196617:TUU196623 UEQ196617:UEQ196623 UOM196617:UOM196623 UYI196617:UYI196623 VIE196617:VIE196623 VSA196617:VSA196623 WBW196617:WBW196623 WLS196617:WLS196623 WVO196617:WVO196623 G262153:G262159 JC262153:JC262159 SY262153:SY262159 ACU262153:ACU262159 AMQ262153:AMQ262159 AWM262153:AWM262159 BGI262153:BGI262159 BQE262153:BQE262159 CAA262153:CAA262159 CJW262153:CJW262159 CTS262153:CTS262159 DDO262153:DDO262159 DNK262153:DNK262159 DXG262153:DXG262159 EHC262153:EHC262159 EQY262153:EQY262159 FAU262153:FAU262159 FKQ262153:FKQ262159 FUM262153:FUM262159 GEI262153:GEI262159 GOE262153:GOE262159 GYA262153:GYA262159 HHW262153:HHW262159 HRS262153:HRS262159 IBO262153:IBO262159 ILK262153:ILK262159 IVG262153:IVG262159 JFC262153:JFC262159 JOY262153:JOY262159 JYU262153:JYU262159 KIQ262153:KIQ262159 KSM262153:KSM262159 LCI262153:LCI262159 LME262153:LME262159 LWA262153:LWA262159 MFW262153:MFW262159 MPS262153:MPS262159 MZO262153:MZO262159 NJK262153:NJK262159 NTG262153:NTG262159 ODC262153:ODC262159 OMY262153:OMY262159 OWU262153:OWU262159 PGQ262153:PGQ262159 PQM262153:PQM262159 QAI262153:QAI262159 QKE262153:QKE262159 QUA262153:QUA262159 RDW262153:RDW262159 RNS262153:RNS262159 RXO262153:RXO262159 SHK262153:SHK262159 SRG262153:SRG262159 TBC262153:TBC262159 TKY262153:TKY262159 TUU262153:TUU262159 UEQ262153:UEQ262159 UOM262153:UOM262159 UYI262153:UYI262159 VIE262153:VIE262159 VSA262153:VSA262159 WBW262153:WBW262159 WLS262153:WLS262159 WVO262153:WVO262159 G327689:G327695 JC327689:JC327695 SY327689:SY327695 ACU327689:ACU327695 AMQ327689:AMQ327695 AWM327689:AWM327695 BGI327689:BGI327695 BQE327689:BQE327695 CAA327689:CAA327695 CJW327689:CJW327695 CTS327689:CTS327695 DDO327689:DDO327695 DNK327689:DNK327695 DXG327689:DXG327695 EHC327689:EHC327695 EQY327689:EQY327695 FAU327689:FAU327695 FKQ327689:FKQ327695 FUM327689:FUM327695 GEI327689:GEI327695 GOE327689:GOE327695 GYA327689:GYA327695 HHW327689:HHW327695 HRS327689:HRS327695 IBO327689:IBO327695 ILK327689:ILK327695 IVG327689:IVG327695 JFC327689:JFC327695 JOY327689:JOY327695 JYU327689:JYU327695 KIQ327689:KIQ327695 KSM327689:KSM327695 LCI327689:LCI327695 LME327689:LME327695 LWA327689:LWA327695 MFW327689:MFW327695 MPS327689:MPS327695 MZO327689:MZO327695 NJK327689:NJK327695 NTG327689:NTG327695 ODC327689:ODC327695 OMY327689:OMY327695 OWU327689:OWU327695 PGQ327689:PGQ327695 PQM327689:PQM327695 QAI327689:QAI327695 QKE327689:QKE327695 QUA327689:QUA327695 RDW327689:RDW327695 RNS327689:RNS327695 RXO327689:RXO327695 SHK327689:SHK327695 SRG327689:SRG327695 TBC327689:TBC327695 TKY327689:TKY327695 TUU327689:TUU327695 UEQ327689:UEQ327695 UOM327689:UOM327695 UYI327689:UYI327695 VIE327689:VIE327695 VSA327689:VSA327695 WBW327689:WBW327695 WLS327689:WLS327695 WVO327689:WVO327695 G393225:G393231 JC393225:JC393231 SY393225:SY393231 ACU393225:ACU393231 AMQ393225:AMQ393231 AWM393225:AWM393231 BGI393225:BGI393231 BQE393225:BQE393231 CAA393225:CAA393231 CJW393225:CJW393231 CTS393225:CTS393231 DDO393225:DDO393231 DNK393225:DNK393231 DXG393225:DXG393231 EHC393225:EHC393231 EQY393225:EQY393231 FAU393225:FAU393231 FKQ393225:FKQ393231 FUM393225:FUM393231 GEI393225:GEI393231 GOE393225:GOE393231 GYA393225:GYA393231 HHW393225:HHW393231 HRS393225:HRS393231 IBO393225:IBO393231 ILK393225:ILK393231 IVG393225:IVG393231 JFC393225:JFC393231 JOY393225:JOY393231 JYU393225:JYU393231 KIQ393225:KIQ393231 KSM393225:KSM393231 LCI393225:LCI393231 LME393225:LME393231 LWA393225:LWA393231 MFW393225:MFW393231 MPS393225:MPS393231 MZO393225:MZO393231 NJK393225:NJK393231 NTG393225:NTG393231 ODC393225:ODC393231 OMY393225:OMY393231 OWU393225:OWU393231 PGQ393225:PGQ393231 PQM393225:PQM393231 QAI393225:QAI393231 QKE393225:QKE393231 QUA393225:QUA393231 RDW393225:RDW393231 RNS393225:RNS393231 RXO393225:RXO393231 SHK393225:SHK393231 SRG393225:SRG393231 TBC393225:TBC393231 TKY393225:TKY393231 TUU393225:TUU393231 UEQ393225:UEQ393231 UOM393225:UOM393231 UYI393225:UYI393231 VIE393225:VIE393231 VSA393225:VSA393231 WBW393225:WBW393231 WLS393225:WLS393231 WVO393225:WVO393231 G458761:G458767 JC458761:JC458767 SY458761:SY458767 ACU458761:ACU458767 AMQ458761:AMQ458767 AWM458761:AWM458767 BGI458761:BGI458767 BQE458761:BQE458767 CAA458761:CAA458767 CJW458761:CJW458767 CTS458761:CTS458767 DDO458761:DDO458767 DNK458761:DNK458767 DXG458761:DXG458767 EHC458761:EHC458767 EQY458761:EQY458767 FAU458761:FAU458767 FKQ458761:FKQ458767 FUM458761:FUM458767 GEI458761:GEI458767 GOE458761:GOE458767 GYA458761:GYA458767 HHW458761:HHW458767 HRS458761:HRS458767 IBO458761:IBO458767 ILK458761:ILK458767 IVG458761:IVG458767 JFC458761:JFC458767 JOY458761:JOY458767 JYU458761:JYU458767 KIQ458761:KIQ458767 KSM458761:KSM458767 LCI458761:LCI458767 LME458761:LME458767 LWA458761:LWA458767 MFW458761:MFW458767 MPS458761:MPS458767 MZO458761:MZO458767 NJK458761:NJK458767 NTG458761:NTG458767 ODC458761:ODC458767 OMY458761:OMY458767 OWU458761:OWU458767 PGQ458761:PGQ458767 PQM458761:PQM458767 QAI458761:QAI458767 QKE458761:QKE458767 QUA458761:QUA458767 RDW458761:RDW458767 RNS458761:RNS458767 RXO458761:RXO458767 SHK458761:SHK458767 SRG458761:SRG458767 TBC458761:TBC458767 TKY458761:TKY458767 TUU458761:TUU458767 UEQ458761:UEQ458767 UOM458761:UOM458767 UYI458761:UYI458767 VIE458761:VIE458767 VSA458761:VSA458767 WBW458761:WBW458767 WLS458761:WLS458767 WVO458761:WVO458767 G524297:G524303 JC524297:JC524303 SY524297:SY524303 ACU524297:ACU524303 AMQ524297:AMQ524303 AWM524297:AWM524303 BGI524297:BGI524303 BQE524297:BQE524303 CAA524297:CAA524303 CJW524297:CJW524303 CTS524297:CTS524303 DDO524297:DDO524303 DNK524297:DNK524303 DXG524297:DXG524303 EHC524297:EHC524303 EQY524297:EQY524303 FAU524297:FAU524303 FKQ524297:FKQ524303 FUM524297:FUM524303 GEI524297:GEI524303 GOE524297:GOE524303 GYA524297:GYA524303 HHW524297:HHW524303 HRS524297:HRS524303 IBO524297:IBO524303 ILK524297:ILK524303 IVG524297:IVG524303 JFC524297:JFC524303 JOY524297:JOY524303 JYU524297:JYU524303 KIQ524297:KIQ524303 KSM524297:KSM524303 LCI524297:LCI524303 LME524297:LME524303 LWA524297:LWA524303 MFW524297:MFW524303 MPS524297:MPS524303 MZO524297:MZO524303 NJK524297:NJK524303 NTG524297:NTG524303 ODC524297:ODC524303 OMY524297:OMY524303 OWU524297:OWU524303 PGQ524297:PGQ524303 PQM524297:PQM524303 QAI524297:QAI524303 QKE524297:QKE524303 QUA524297:QUA524303 RDW524297:RDW524303 RNS524297:RNS524303 RXO524297:RXO524303 SHK524297:SHK524303 SRG524297:SRG524303 TBC524297:TBC524303 TKY524297:TKY524303 TUU524297:TUU524303 UEQ524297:UEQ524303 UOM524297:UOM524303 UYI524297:UYI524303 VIE524297:VIE524303 VSA524297:VSA524303 WBW524297:WBW524303 WLS524297:WLS524303 WVO524297:WVO524303 G589833:G589839 JC589833:JC589839 SY589833:SY589839 ACU589833:ACU589839 AMQ589833:AMQ589839 AWM589833:AWM589839 BGI589833:BGI589839 BQE589833:BQE589839 CAA589833:CAA589839 CJW589833:CJW589839 CTS589833:CTS589839 DDO589833:DDO589839 DNK589833:DNK589839 DXG589833:DXG589839 EHC589833:EHC589839 EQY589833:EQY589839 FAU589833:FAU589839 FKQ589833:FKQ589839 FUM589833:FUM589839 GEI589833:GEI589839 GOE589833:GOE589839 GYA589833:GYA589839 HHW589833:HHW589839 HRS589833:HRS589839 IBO589833:IBO589839 ILK589833:ILK589839 IVG589833:IVG589839 JFC589833:JFC589839 JOY589833:JOY589839 JYU589833:JYU589839 KIQ589833:KIQ589839 KSM589833:KSM589839 LCI589833:LCI589839 LME589833:LME589839 LWA589833:LWA589839 MFW589833:MFW589839 MPS589833:MPS589839 MZO589833:MZO589839 NJK589833:NJK589839 NTG589833:NTG589839 ODC589833:ODC589839 OMY589833:OMY589839 OWU589833:OWU589839 PGQ589833:PGQ589839 PQM589833:PQM589839 QAI589833:QAI589839 QKE589833:QKE589839 QUA589833:QUA589839 RDW589833:RDW589839 RNS589833:RNS589839 RXO589833:RXO589839 SHK589833:SHK589839 SRG589833:SRG589839 TBC589833:TBC589839 TKY589833:TKY589839 TUU589833:TUU589839 UEQ589833:UEQ589839 UOM589833:UOM589839 UYI589833:UYI589839 VIE589833:VIE589839 VSA589833:VSA589839 WBW589833:WBW589839 WLS589833:WLS589839 WVO589833:WVO589839 G655369:G655375 JC655369:JC655375 SY655369:SY655375 ACU655369:ACU655375 AMQ655369:AMQ655375 AWM655369:AWM655375 BGI655369:BGI655375 BQE655369:BQE655375 CAA655369:CAA655375 CJW655369:CJW655375 CTS655369:CTS655375 DDO655369:DDO655375 DNK655369:DNK655375 DXG655369:DXG655375 EHC655369:EHC655375 EQY655369:EQY655375 FAU655369:FAU655375 FKQ655369:FKQ655375 FUM655369:FUM655375 GEI655369:GEI655375 GOE655369:GOE655375 GYA655369:GYA655375 HHW655369:HHW655375 HRS655369:HRS655375 IBO655369:IBO655375 ILK655369:ILK655375 IVG655369:IVG655375 JFC655369:JFC655375 JOY655369:JOY655375 JYU655369:JYU655375 KIQ655369:KIQ655375 KSM655369:KSM655375 LCI655369:LCI655375 LME655369:LME655375 LWA655369:LWA655375 MFW655369:MFW655375 MPS655369:MPS655375 MZO655369:MZO655375 NJK655369:NJK655375 NTG655369:NTG655375 ODC655369:ODC655375 OMY655369:OMY655375 OWU655369:OWU655375 PGQ655369:PGQ655375 PQM655369:PQM655375 QAI655369:QAI655375 QKE655369:QKE655375 QUA655369:QUA655375 RDW655369:RDW655375 RNS655369:RNS655375 RXO655369:RXO655375 SHK655369:SHK655375 SRG655369:SRG655375 TBC655369:TBC655375 TKY655369:TKY655375 TUU655369:TUU655375 UEQ655369:UEQ655375 UOM655369:UOM655375 UYI655369:UYI655375 VIE655369:VIE655375 VSA655369:VSA655375 WBW655369:WBW655375 WLS655369:WLS655375 WVO655369:WVO655375 G720905:G720911 JC720905:JC720911 SY720905:SY720911 ACU720905:ACU720911 AMQ720905:AMQ720911 AWM720905:AWM720911 BGI720905:BGI720911 BQE720905:BQE720911 CAA720905:CAA720911 CJW720905:CJW720911 CTS720905:CTS720911 DDO720905:DDO720911 DNK720905:DNK720911 DXG720905:DXG720911 EHC720905:EHC720911 EQY720905:EQY720911 FAU720905:FAU720911 FKQ720905:FKQ720911 FUM720905:FUM720911 GEI720905:GEI720911 GOE720905:GOE720911 GYA720905:GYA720911 HHW720905:HHW720911 HRS720905:HRS720911 IBO720905:IBO720911 ILK720905:ILK720911 IVG720905:IVG720911 JFC720905:JFC720911 JOY720905:JOY720911 JYU720905:JYU720911 KIQ720905:KIQ720911 KSM720905:KSM720911 LCI720905:LCI720911 LME720905:LME720911 LWA720905:LWA720911 MFW720905:MFW720911 MPS720905:MPS720911 MZO720905:MZO720911 NJK720905:NJK720911 NTG720905:NTG720911 ODC720905:ODC720911 OMY720905:OMY720911 OWU720905:OWU720911 PGQ720905:PGQ720911 PQM720905:PQM720911 QAI720905:QAI720911 QKE720905:QKE720911 QUA720905:QUA720911 RDW720905:RDW720911 RNS720905:RNS720911 RXO720905:RXO720911 SHK720905:SHK720911 SRG720905:SRG720911 TBC720905:TBC720911 TKY720905:TKY720911 TUU720905:TUU720911 UEQ720905:UEQ720911 UOM720905:UOM720911 UYI720905:UYI720911 VIE720905:VIE720911 VSA720905:VSA720911 WBW720905:WBW720911 WLS720905:WLS720911 WVO720905:WVO720911 G786441:G786447 JC786441:JC786447 SY786441:SY786447 ACU786441:ACU786447 AMQ786441:AMQ786447 AWM786441:AWM786447 BGI786441:BGI786447 BQE786441:BQE786447 CAA786441:CAA786447 CJW786441:CJW786447 CTS786441:CTS786447 DDO786441:DDO786447 DNK786441:DNK786447 DXG786441:DXG786447 EHC786441:EHC786447 EQY786441:EQY786447 FAU786441:FAU786447 FKQ786441:FKQ786447 FUM786441:FUM786447 GEI786441:GEI786447 GOE786441:GOE786447 GYA786441:GYA786447 HHW786441:HHW786447 HRS786441:HRS786447 IBO786441:IBO786447 ILK786441:ILK786447 IVG786441:IVG786447 JFC786441:JFC786447 JOY786441:JOY786447 JYU786441:JYU786447 KIQ786441:KIQ786447 KSM786441:KSM786447 LCI786441:LCI786447 LME786441:LME786447 LWA786441:LWA786447 MFW786441:MFW786447 MPS786441:MPS786447 MZO786441:MZO786447 NJK786441:NJK786447 NTG786441:NTG786447 ODC786441:ODC786447 OMY786441:OMY786447 OWU786441:OWU786447 PGQ786441:PGQ786447 PQM786441:PQM786447 QAI786441:QAI786447 QKE786441:QKE786447 QUA786441:QUA786447 RDW786441:RDW786447 RNS786441:RNS786447 RXO786441:RXO786447 SHK786441:SHK786447 SRG786441:SRG786447 TBC786441:TBC786447 TKY786441:TKY786447 TUU786441:TUU786447 UEQ786441:UEQ786447 UOM786441:UOM786447 UYI786441:UYI786447 VIE786441:VIE786447 VSA786441:VSA786447 WBW786441:WBW786447 WLS786441:WLS786447 WVO786441:WVO786447 G851977:G851983 JC851977:JC851983 SY851977:SY851983 ACU851977:ACU851983 AMQ851977:AMQ851983 AWM851977:AWM851983 BGI851977:BGI851983 BQE851977:BQE851983 CAA851977:CAA851983 CJW851977:CJW851983 CTS851977:CTS851983 DDO851977:DDO851983 DNK851977:DNK851983 DXG851977:DXG851983 EHC851977:EHC851983 EQY851977:EQY851983 FAU851977:FAU851983 FKQ851977:FKQ851983 FUM851977:FUM851983 GEI851977:GEI851983 GOE851977:GOE851983 GYA851977:GYA851983 HHW851977:HHW851983 HRS851977:HRS851983 IBO851977:IBO851983 ILK851977:ILK851983 IVG851977:IVG851983 JFC851977:JFC851983 JOY851977:JOY851983 JYU851977:JYU851983 KIQ851977:KIQ851983 KSM851977:KSM851983 LCI851977:LCI851983 LME851977:LME851983 LWA851977:LWA851983 MFW851977:MFW851983 MPS851977:MPS851983 MZO851977:MZO851983 NJK851977:NJK851983 NTG851977:NTG851983 ODC851977:ODC851983 OMY851977:OMY851983 OWU851977:OWU851983 PGQ851977:PGQ851983 PQM851977:PQM851983 QAI851977:QAI851983 QKE851977:QKE851983 QUA851977:QUA851983 RDW851977:RDW851983 RNS851977:RNS851983 RXO851977:RXO851983 SHK851977:SHK851983 SRG851977:SRG851983 TBC851977:TBC851983 TKY851977:TKY851983 TUU851977:TUU851983 UEQ851977:UEQ851983 UOM851977:UOM851983 UYI851977:UYI851983 VIE851977:VIE851983 VSA851977:VSA851983 WBW851977:WBW851983 WLS851977:WLS851983 WVO851977:WVO851983 G917513:G917519 JC917513:JC917519 SY917513:SY917519 ACU917513:ACU917519 AMQ917513:AMQ917519 AWM917513:AWM917519 BGI917513:BGI917519 BQE917513:BQE917519 CAA917513:CAA917519 CJW917513:CJW917519 CTS917513:CTS917519 DDO917513:DDO917519 DNK917513:DNK917519 DXG917513:DXG917519 EHC917513:EHC917519 EQY917513:EQY917519 FAU917513:FAU917519 FKQ917513:FKQ917519 FUM917513:FUM917519 GEI917513:GEI917519 GOE917513:GOE917519 GYA917513:GYA917519 HHW917513:HHW917519 HRS917513:HRS917519 IBO917513:IBO917519 ILK917513:ILK917519 IVG917513:IVG917519 JFC917513:JFC917519 JOY917513:JOY917519 JYU917513:JYU917519 KIQ917513:KIQ917519 KSM917513:KSM917519 LCI917513:LCI917519 LME917513:LME917519 LWA917513:LWA917519 MFW917513:MFW917519 MPS917513:MPS917519 MZO917513:MZO917519 NJK917513:NJK917519 NTG917513:NTG917519 ODC917513:ODC917519 OMY917513:OMY917519 OWU917513:OWU917519 PGQ917513:PGQ917519 PQM917513:PQM917519 QAI917513:QAI917519 QKE917513:QKE917519 QUA917513:QUA917519 RDW917513:RDW917519 RNS917513:RNS917519 RXO917513:RXO917519 SHK917513:SHK917519 SRG917513:SRG917519 TBC917513:TBC917519 TKY917513:TKY917519 TUU917513:TUU917519 UEQ917513:UEQ917519 UOM917513:UOM917519 UYI917513:UYI917519 VIE917513:VIE917519 VSA917513:VSA917519 WBW917513:WBW917519 WLS917513:WLS917519 WVO917513:WVO917519 G983049:G983055 JC983049:JC983055 SY983049:SY983055 ACU983049:ACU983055 AMQ983049:AMQ983055 AWM983049:AWM983055 BGI983049:BGI983055 BQE983049:BQE983055 CAA983049:CAA983055 CJW983049:CJW983055 CTS983049:CTS983055 DDO983049:DDO983055 DNK983049:DNK983055 DXG983049:DXG983055 EHC983049:EHC983055 EQY983049:EQY983055 FAU983049:FAU983055 FKQ983049:FKQ983055 FUM983049:FUM983055 GEI983049:GEI983055 GOE983049:GOE983055 GYA983049:GYA983055 HHW983049:HHW983055 HRS983049:HRS983055 IBO983049:IBO983055 ILK983049:ILK983055 IVG983049:IVG983055 JFC983049:JFC983055 JOY983049:JOY983055 JYU983049:JYU983055 KIQ983049:KIQ983055 KSM983049:KSM983055 LCI983049:LCI983055 LME983049:LME983055 LWA983049:LWA983055 MFW983049:MFW983055 MPS983049:MPS983055 MZO983049:MZO983055 NJK983049:NJK983055 NTG983049:NTG983055 ODC983049:ODC983055 OMY983049:OMY983055 OWU983049:OWU983055 PGQ983049:PGQ983055 PQM983049:PQM983055 QAI983049:QAI983055 QKE983049:QKE983055 QUA983049:QUA983055 RDW983049:RDW983055 RNS983049:RNS983055 RXO983049:RXO983055 SHK983049:SHK983055 SRG983049:SRG983055 TBC983049:TBC983055 TKY983049:TKY983055 TUU983049:TUU983055 UEQ983049:UEQ983055 UOM983049:UOM983055 UYI983049:UYI983055 VIE983049:VIE983055 VSA983049:VSA983055 WBW983049:WBW983055 WLS983049:WLS983055 F34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15</vt:i4>
      </vt:variant>
    </vt:vector>
  </HeadingPairs>
  <TitlesOfParts>
    <vt:vector size="16" baseType="lpstr">
      <vt:lpstr>Breakeven Analysis Data</vt:lpstr>
      <vt:lpstr>Breakeven_point</vt:lpstr>
      <vt:lpstr>Company_name</vt:lpstr>
      <vt:lpstr>Fixed_costs</vt:lpstr>
      <vt:lpstr>Gross_margin</vt:lpstr>
      <vt:lpstr>Net_profit</vt:lpstr>
      <vt:lpstr>Sales_price_unit</vt:lpstr>
      <vt:lpstr>Sales_volume_units</vt:lpstr>
      <vt:lpstr>TemplatePrintArea</vt:lpstr>
      <vt:lpstr>Total_fixed</vt:lpstr>
      <vt:lpstr>Total_Sales</vt:lpstr>
      <vt:lpstr>Total_variable</vt:lpstr>
      <vt:lpstr>Unit_contrib_margin</vt:lpstr>
      <vt:lpstr>Variable_cost_unit</vt:lpstr>
      <vt:lpstr>Variable_costs_unit</vt:lpstr>
      <vt:lpstr>Variable_Unit_Cost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2018-09-11T10:41:03Z</dcterms:modified>
</cp:coreProperties>
</file>